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turkj\Desktop\OE Defense\"/>
    </mc:Choice>
  </mc:AlternateContent>
  <xr:revisionPtr revIDLastSave="0" documentId="13_ncr:1_{D4734879-6507-40EF-8949-A1666CBAE8D9}" xr6:coauthVersionLast="45" xr6:coauthVersionMax="45" xr10:uidLastSave="{00000000-0000-0000-0000-000000000000}"/>
  <bookViews>
    <workbookView xWindow="28680" yWindow="-120" windowWidth="29040" windowHeight="15840" tabRatio="725" activeTab="1" xr2:uid="{00000000-000D-0000-FFFF-FFFF00000000}"/>
  </bookViews>
  <sheets>
    <sheet name="Venado Run n Gun 10k" sheetId="3" r:id="rId1"/>
    <sheet name="Venado Run n Gun 5k" sheetId="8" r:id="rId2"/>
    <sheet name="Rifle Challenge Stage" sheetId="6" r:id="rId3"/>
    <sheet name="Pistol Challenge Stage" sheetId="4" r:id="rId4"/>
  </sheets>
  <definedNames>
    <definedName name="_xlnm._FilterDatabase" localSheetId="3" hidden="1">'Pistol Challenge Stage'!$A$2:$M$32</definedName>
    <definedName name="_xlnm._FilterDatabase" localSheetId="2" hidden="1">'Rifle Challenge Stage'!$A$2:$E$27</definedName>
    <definedName name="_xlnm._FilterDatabase" localSheetId="0" hidden="1">'Venado Run n Gun 10k'!$A$4:$AI$67</definedName>
    <definedName name="_xlnm._FilterDatabase" localSheetId="1" hidden="1">'Venado Run n Gun 5k'!$A$4:$Z$61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65" i="8" l="1"/>
  <c r="S65" i="8"/>
  <c r="P65" i="8"/>
  <c r="M65" i="8"/>
  <c r="J65" i="8"/>
  <c r="V64" i="8"/>
  <c r="S64" i="8"/>
  <c r="P64" i="8"/>
  <c r="M64" i="8"/>
  <c r="J64" i="8"/>
  <c r="V63" i="8"/>
  <c r="S63" i="8"/>
  <c r="P63" i="8"/>
  <c r="M63" i="8"/>
  <c r="J63" i="8"/>
  <c r="AB71" i="3"/>
  <c r="AB70" i="3"/>
  <c r="AB69" i="3"/>
  <c r="Y71" i="3"/>
  <c r="Y70" i="3"/>
  <c r="Y69" i="3"/>
  <c r="V71" i="3"/>
  <c r="V70" i="3"/>
  <c r="V69" i="3"/>
  <c r="S71" i="3"/>
  <c r="S70" i="3"/>
  <c r="S69" i="3"/>
  <c r="P71" i="3"/>
  <c r="P70" i="3"/>
  <c r="P69" i="3"/>
  <c r="M71" i="3"/>
  <c r="M70" i="3"/>
  <c r="M69" i="3"/>
  <c r="J71" i="3"/>
  <c r="J70" i="3"/>
  <c r="J69" i="3"/>
</calcChain>
</file>

<file path=xl/sharedStrings.xml><?xml version="1.0" encoding="utf-8"?>
<sst xmlns="http://schemas.openxmlformats.org/spreadsheetml/2006/main" count="582" uniqueCount="227">
  <si>
    <t>ID</t>
  </si>
  <si>
    <t>FirstName</t>
  </si>
  <si>
    <t>LastName</t>
  </si>
  <si>
    <t>RunTime</t>
  </si>
  <si>
    <t>RunTimeScore</t>
  </si>
  <si>
    <t>RunTimeRank</t>
  </si>
  <si>
    <t>ShootTimeScore</t>
  </si>
  <si>
    <t>ShootTimeRank</t>
  </si>
  <si>
    <t>CompetitionScore</t>
  </si>
  <si>
    <t>CompetitionRank</t>
  </si>
  <si>
    <t>Stage</t>
  </si>
  <si>
    <t>Time</t>
  </si>
  <si>
    <t>Score</t>
  </si>
  <si>
    <t>Rank</t>
  </si>
  <si>
    <t>Stage 1</t>
  </si>
  <si>
    <t>Stage 6</t>
  </si>
  <si>
    <t>Stage 7</t>
  </si>
  <si>
    <t>Hernandez</t>
  </si>
  <si>
    <t>Stage 2</t>
  </si>
  <si>
    <t>Stage 3</t>
  </si>
  <si>
    <t>Stage 4</t>
  </si>
  <si>
    <t>Stage 5</t>
  </si>
  <si>
    <t>Jonathan</t>
  </si>
  <si>
    <t>Foo</t>
  </si>
  <si>
    <t>Ramirez</t>
  </si>
  <si>
    <t>Zachary</t>
  </si>
  <si>
    <t>Ralston</t>
  </si>
  <si>
    <t>Alan</t>
  </si>
  <si>
    <t>Jones</t>
  </si>
  <si>
    <t>Kellen</t>
  </si>
  <si>
    <t>Hood</t>
  </si>
  <si>
    <t>Will</t>
  </si>
  <si>
    <t>Sterling</t>
  </si>
  <si>
    <t>Blocker</t>
  </si>
  <si>
    <t>James</t>
  </si>
  <si>
    <t>Peter</t>
  </si>
  <si>
    <t>Doug</t>
  </si>
  <si>
    <t>McFarlen</t>
  </si>
  <si>
    <t>Alvaro</t>
  </si>
  <si>
    <t>Garcia</t>
  </si>
  <si>
    <t>John</t>
  </si>
  <si>
    <t>Beerfeldt</t>
  </si>
  <si>
    <t>Chris</t>
  </si>
  <si>
    <t>David</t>
  </si>
  <si>
    <t>Christopher</t>
  </si>
  <si>
    <t>Daniel</t>
  </si>
  <si>
    <t>Gustavo</t>
  </si>
  <si>
    <t>Mendiola</t>
  </si>
  <si>
    <t>Sergio</t>
  </si>
  <si>
    <t>Venzor</t>
  </si>
  <si>
    <t>Marcus</t>
  </si>
  <si>
    <t>Arnaud</t>
  </si>
  <si>
    <t>Tom</t>
  </si>
  <si>
    <t>Greg</t>
  </si>
  <si>
    <t>Booth</t>
  </si>
  <si>
    <t>Arnel</t>
  </si>
  <si>
    <t>Michael</t>
  </si>
  <si>
    <t>Zac</t>
  </si>
  <si>
    <t>Jaime</t>
  </si>
  <si>
    <t>Rumfola</t>
  </si>
  <si>
    <t>Julio</t>
  </si>
  <si>
    <t>Flowers</t>
  </si>
  <si>
    <t>Count of DNF</t>
  </si>
  <si>
    <t>WaitTime</t>
  </si>
  <si>
    <t>Run Data</t>
  </si>
  <si>
    <t>CS: Pistol</t>
  </si>
  <si>
    <t>CS: Rifle</t>
  </si>
  <si>
    <t>Badge</t>
  </si>
  <si>
    <t>StageTimeSec</t>
  </si>
  <si>
    <t>Stage Totals</t>
  </si>
  <si>
    <t>Fail Rate</t>
  </si>
  <si>
    <t>Count of COF Completed</t>
  </si>
  <si>
    <t>Comp. Totals</t>
  </si>
  <si>
    <t>Rifle Challenge</t>
  </si>
  <si>
    <t>Pistol Challenge</t>
  </si>
  <si>
    <t>Sal</t>
  </si>
  <si>
    <t>Phillips</t>
  </si>
  <si>
    <t>Wade</t>
  </si>
  <si>
    <t>Zaloudek</t>
  </si>
  <si>
    <t>Knight</t>
  </si>
  <si>
    <t>Marshall</t>
  </si>
  <si>
    <t>Stephanie</t>
  </si>
  <si>
    <t>Hayden</t>
  </si>
  <si>
    <t>Meghan</t>
  </si>
  <si>
    <t>Campbell</t>
  </si>
  <si>
    <t>Steven</t>
  </si>
  <si>
    <t>Raybold</t>
  </si>
  <si>
    <t>Smith</t>
  </si>
  <si>
    <t>Zach</t>
  </si>
  <si>
    <t>Reisz</t>
  </si>
  <si>
    <t>Lozano</t>
  </si>
  <si>
    <t>Mario</t>
  </si>
  <si>
    <t>Snell</t>
  </si>
  <si>
    <t>DeLukie</t>
  </si>
  <si>
    <t>Bubba</t>
  </si>
  <si>
    <t>English</t>
  </si>
  <si>
    <t>Jeremy</t>
  </si>
  <si>
    <t>Sotelo</t>
  </si>
  <si>
    <t>Jesse</t>
  </si>
  <si>
    <t>Lemcke</t>
  </si>
  <si>
    <t>Jason</t>
  </si>
  <si>
    <t>Clemencich</t>
  </si>
  <si>
    <t>Eric</t>
  </si>
  <si>
    <t>Kubic</t>
  </si>
  <si>
    <t>Medeiros</t>
  </si>
  <si>
    <t>Rene</t>
  </si>
  <si>
    <t>LICHTENBERG</t>
  </si>
  <si>
    <t>Horcasitas</t>
  </si>
  <si>
    <t>Alex</t>
  </si>
  <si>
    <t>Garrett</t>
  </si>
  <si>
    <t>Echols</t>
  </si>
  <si>
    <t>Ricks</t>
  </si>
  <si>
    <t>Katharina</t>
  </si>
  <si>
    <t>STACKPOLE</t>
  </si>
  <si>
    <t>TIMOTHY</t>
  </si>
  <si>
    <t>Rolon</t>
  </si>
  <si>
    <t>Rivas</t>
  </si>
  <si>
    <t>Matthew</t>
  </si>
  <si>
    <t>Curtin</t>
  </si>
  <si>
    <t>Babbitt</t>
  </si>
  <si>
    <t>Spencer</t>
  </si>
  <si>
    <t>Bailey</t>
  </si>
  <si>
    <t>Beaman</t>
  </si>
  <si>
    <t>Hetrick</t>
  </si>
  <si>
    <t>Anderson</t>
  </si>
  <si>
    <t>Brian</t>
  </si>
  <si>
    <t>Thornton</t>
  </si>
  <si>
    <t>Davis</t>
  </si>
  <si>
    <t>Mike</t>
  </si>
  <si>
    <t>Newton</t>
  </si>
  <si>
    <t>Tommy</t>
  </si>
  <si>
    <t>Flores</t>
  </si>
  <si>
    <t>Patrick</t>
  </si>
  <si>
    <t>Gaines</t>
  </si>
  <si>
    <t>Randall</t>
  </si>
  <si>
    <t>Howard</t>
  </si>
  <si>
    <t>Laura</t>
  </si>
  <si>
    <t>Haddock</t>
  </si>
  <si>
    <t>Turk</t>
  </si>
  <si>
    <t>Katy</t>
  </si>
  <si>
    <t>Hanson</t>
  </si>
  <si>
    <t>April</t>
  </si>
  <si>
    <t>Fairless</t>
  </si>
  <si>
    <t>Carter</t>
  </si>
  <si>
    <t>Escontrias Hernandez</t>
  </si>
  <si>
    <t>Neuser</t>
  </si>
  <si>
    <t>Bob</t>
  </si>
  <si>
    <t>Stroop</t>
  </si>
  <si>
    <t xml:space="preserve">Zach </t>
  </si>
  <si>
    <t xml:space="preserve">Tom </t>
  </si>
  <si>
    <t xml:space="preserve">Patrick </t>
  </si>
  <si>
    <t xml:space="preserve">Carter </t>
  </si>
  <si>
    <t xml:space="preserve">April </t>
  </si>
  <si>
    <t>Ricardo</t>
  </si>
  <si>
    <t>Zamarripa</t>
  </si>
  <si>
    <t>Cameron</t>
  </si>
  <si>
    <t>Springer</t>
  </si>
  <si>
    <t>Mo</t>
  </si>
  <si>
    <t>Ghazinoor</t>
  </si>
  <si>
    <t>lee</t>
  </si>
  <si>
    <t>harold</t>
  </si>
  <si>
    <t>Easton</t>
  </si>
  <si>
    <t>Ortiz</t>
  </si>
  <si>
    <t>Samuel</t>
  </si>
  <si>
    <t>McMahan</t>
  </si>
  <si>
    <t>Liam</t>
  </si>
  <si>
    <t>moore</t>
  </si>
  <si>
    <t>justin</t>
  </si>
  <si>
    <t>Farias</t>
  </si>
  <si>
    <t>Carlos</t>
  </si>
  <si>
    <t>Brem</t>
  </si>
  <si>
    <t>Joshua</t>
  </si>
  <si>
    <t>Thomason</t>
  </si>
  <si>
    <t>Hudson</t>
  </si>
  <si>
    <t>Martin</t>
  </si>
  <si>
    <t>Shannon</t>
  </si>
  <si>
    <t>richard</t>
  </si>
  <si>
    <t>Dino</t>
  </si>
  <si>
    <t>Taylor</t>
  </si>
  <si>
    <t>Lloyd</t>
  </si>
  <si>
    <t>Udani</t>
  </si>
  <si>
    <t>Vance</t>
  </si>
  <si>
    <t>Josh</t>
  </si>
  <si>
    <t>Yackle</t>
  </si>
  <si>
    <t>Mascorro</t>
  </si>
  <si>
    <t>Joe</t>
  </si>
  <si>
    <t>Murphy</t>
  </si>
  <si>
    <t>Cody</t>
  </si>
  <si>
    <t>elke</t>
  </si>
  <si>
    <t>Ortega</t>
  </si>
  <si>
    <t>Luis</t>
  </si>
  <si>
    <t>Corriveau</t>
  </si>
  <si>
    <t>Torres Ortiz</t>
  </si>
  <si>
    <t>Francisco</t>
  </si>
  <si>
    <t>Delcioppo</t>
  </si>
  <si>
    <t>Paul</t>
  </si>
  <si>
    <t>Gutierrez</t>
  </si>
  <si>
    <t>Jared</t>
  </si>
  <si>
    <t>Seargeant</t>
  </si>
  <si>
    <t>Victor</t>
  </si>
  <si>
    <t>Stamper</t>
  </si>
  <si>
    <t>Odum</t>
  </si>
  <si>
    <t>Bryce</t>
  </si>
  <si>
    <t>McDaniel</t>
  </si>
  <si>
    <t>Joseph</t>
  </si>
  <si>
    <t>Fritz</t>
  </si>
  <si>
    <t>Bernhard</t>
  </si>
  <si>
    <t>Borrego</t>
  </si>
  <si>
    <t>Roman</t>
  </si>
  <si>
    <t>Segura</t>
  </si>
  <si>
    <t>Barnes</t>
  </si>
  <si>
    <t>Ryan</t>
  </si>
  <si>
    <t>Goldsmith</t>
  </si>
  <si>
    <t>Bryan</t>
  </si>
  <si>
    <t>Thoma</t>
  </si>
  <si>
    <t>Lisa</t>
  </si>
  <si>
    <t>Whittington</t>
  </si>
  <si>
    <t>Rory</t>
  </si>
  <si>
    <t>Long</t>
  </si>
  <si>
    <t>Ashley</t>
  </si>
  <si>
    <t>Dominguez</t>
  </si>
  <si>
    <t>Perla</t>
  </si>
  <si>
    <t>Payne</t>
  </si>
  <si>
    <t>PAGE</t>
  </si>
  <si>
    <t>Patton</t>
  </si>
  <si>
    <t>Venado Run n Gun - 10K - 2020-09-26</t>
  </si>
  <si>
    <t>Venado Run n Gun - 5K - 2020-09-26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</si>
</sst>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22" fontId="0" fillId="0" borderId="0" xfId="0" applyNumberFormat="1"/>
    <xf numFmtId="43" fontId="0" fillId="0" borderId="0" xfId="1" applyFont="1"/>
    <xf numFmtId="0" fontId="0" fillId="0" borderId="1" xfId="0" applyBorder="1"/>
    <xf numFmtId="43" fontId="0" fillId="0" borderId="15" xfId="1" applyFont="1" applyBorder="1"/>
    <xf numFmtId="0" fontId="0" fillId="0" borderId="18" xfId="0" applyBorder="1"/>
    <xf numFmtId="43" fontId="0" fillId="0" borderId="17" xfId="1" applyFont="1" applyBorder="1"/>
    <xf numFmtId="47" fontId="0" fillId="0" borderId="0" xfId="0" applyNumberFormat="1"/>
    <xf numFmtId="164" fontId="0" fillId="0" borderId="7" xfId="1" applyNumberFormat="1" applyFont="1" applyBorder="1"/>
    <xf numFmtId="164" fontId="0" fillId="0" borderId="10" xfId="1" applyNumberFormat="1" applyFont="1" applyBorder="1"/>
    <xf numFmtId="9" fontId="0" fillId="0" borderId="13" xfId="2" applyFont="1" applyBorder="1"/>
    <xf numFmtId="0" fontId="2" fillId="0" borderId="1" xfId="0" applyFont="1" applyBorder="1"/>
    <xf numFmtId="43" fontId="0" fillId="0" borderId="27" xfId="1" applyFont="1" applyBorder="1"/>
    <xf numFmtId="0" fontId="0" fillId="0" borderId="0" xfId="0" applyAlignment="1">
      <alignment horizontal="center"/>
    </xf>
    <xf numFmtId="43" fontId="0" fillId="0" borderId="21" xfId="1" applyFont="1" applyBorder="1" applyAlignment="1">
      <alignment horizontal="center"/>
    </xf>
    <xf numFmtId="43" fontId="0" fillId="0" borderId="19" xfId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43" fontId="0" fillId="0" borderId="26" xfId="1" applyFont="1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/>
    <xf numFmtId="43" fontId="0" fillId="2" borderId="15" xfId="1" applyFont="1" applyFill="1" applyBorder="1"/>
    <xf numFmtId="0" fontId="0" fillId="2" borderId="18" xfId="0" applyFill="1" applyBorder="1"/>
    <xf numFmtId="164" fontId="0" fillId="2" borderId="17" xfId="1" applyNumberFormat="1" applyFont="1" applyFill="1" applyBorder="1"/>
    <xf numFmtId="0" fontId="0" fillId="2" borderId="1" xfId="0" applyFill="1" applyBorder="1"/>
    <xf numFmtId="0" fontId="0" fillId="2" borderId="2" xfId="0" applyFill="1" applyBorder="1"/>
    <xf numFmtId="164" fontId="0" fillId="2" borderId="6" xfId="1" applyNumberFormat="1" applyFont="1" applyFill="1" applyBorder="1"/>
    <xf numFmtId="43" fontId="0" fillId="2" borderId="1" xfId="1" applyFont="1" applyFill="1" applyBorder="1"/>
    <xf numFmtId="0" fontId="0" fillId="2" borderId="7" xfId="0" applyFill="1" applyBorder="1"/>
    <xf numFmtId="0" fontId="2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3" fontId="0" fillId="0" borderId="21" xfId="1" applyFont="1" applyFill="1" applyBorder="1" applyAlignment="1">
      <alignment horizontal="center"/>
    </xf>
    <xf numFmtId="43" fontId="0" fillId="0" borderId="19" xfId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43" fontId="0" fillId="0" borderId="26" xfId="1" applyFont="1" applyFill="1" applyBorder="1" applyAlignment="1">
      <alignment horizontal="center"/>
    </xf>
    <xf numFmtId="0" fontId="0" fillId="0" borderId="15" xfId="0" applyFill="1" applyBorder="1"/>
    <xf numFmtId="0" fontId="0" fillId="0" borderId="16" xfId="0" applyFill="1" applyBorder="1"/>
    <xf numFmtId="43" fontId="0" fillId="0" borderId="17" xfId="1" applyFont="1" applyFill="1" applyBorder="1"/>
    <xf numFmtId="43" fontId="0" fillId="0" borderId="15" xfId="1" applyFont="1" applyFill="1" applyBorder="1"/>
    <xf numFmtId="0" fontId="0" fillId="0" borderId="18" xfId="0" applyFill="1" applyBorder="1"/>
    <xf numFmtId="164" fontId="0" fillId="0" borderId="17" xfId="1" applyNumberFormat="1" applyFont="1" applyFill="1" applyBorder="1"/>
    <xf numFmtId="43" fontId="0" fillId="0" borderId="27" xfId="1" applyFont="1" applyFill="1" applyBorder="1"/>
    <xf numFmtId="0" fontId="0" fillId="0" borderId="1" xfId="0" applyFill="1" applyBorder="1"/>
    <xf numFmtId="0" fontId="0" fillId="0" borderId="2" xfId="0" applyFill="1" applyBorder="1"/>
    <xf numFmtId="164" fontId="0" fillId="0" borderId="6" xfId="1" applyNumberFormat="1" applyFont="1" applyFill="1" applyBorder="1"/>
    <xf numFmtId="43" fontId="0" fillId="0" borderId="1" xfId="1" applyFont="1" applyFill="1" applyBorder="1"/>
    <xf numFmtId="0" fontId="0" fillId="0" borderId="7" xfId="0" applyFill="1" applyBorder="1"/>
    <xf numFmtId="43" fontId="0" fillId="0" borderId="0" xfId="1" applyFont="1" applyFill="1"/>
    <xf numFmtId="9" fontId="0" fillId="0" borderId="13" xfId="2" applyFont="1" applyFill="1" applyBorder="1"/>
    <xf numFmtId="164" fontId="0" fillId="0" borderId="7" xfId="1" applyNumberFormat="1" applyFont="1" applyFill="1" applyBorder="1"/>
    <xf numFmtId="164" fontId="0" fillId="0" borderId="10" xfId="1" applyNumberFormat="1" applyFont="1" applyFill="1" applyBorder="1"/>
    <xf numFmtId="43" fontId="0" fillId="0" borderId="23" xfId="1" applyFont="1" applyBorder="1" applyAlignment="1">
      <alignment horizontal="center"/>
    </xf>
    <xf numFmtId="43" fontId="0" fillId="0" borderId="25" xfId="1" applyFont="1" applyBorder="1" applyAlignment="1">
      <alignment horizontal="center"/>
    </xf>
    <xf numFmtId="43" fontId="4" fillId="0" borderId="0" xfId="1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3" fontId="0" fillId="0" borderId="22" xfId="1" applyFont="1" applyBorder="1" applyAlignment="1">
      <alignment horizontal="center"/>
    </xf>
    <xf numFmtId="43" fontId="0" fillId="0" borderId="24" xfId="1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3" fontId="4" fillId="0" borderId="0" xfId="1" applyFont="1" applyFill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3" fontId="0" fillId="0" borderId="22" xfId="1" applyFont="1" applyFill="1" applyBorder="1" applyAlignment="1">
      <alignment horizontal="center"/>
    </xf>
    <xf numFmtId="43" fontId="0" fillId="0" borderId="24" xfId="1" applyFont="1" applyFill="1" applyBorder="1" applyAlignment="1">
      <alignment horizontal="center"/>
    </xf>
    <xf numFmtId="43" fontId="0" fillId="0" borderId="23" xfId="1" applyFont="1" applyFill="1" applyBorder="1" applyAlignment="1">
      <alignment horizontal="center"/>
    </xf>
    <xf numFmtId="43" fontId="0" fillId="0" borderId="25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5CE48-0840-46B2-917F-B2593DE23115}">
  <dimension ref="A1:AF71"/>
  <sheetViews>
    <sheetView zoomScale="55" zoomScaleNormal="5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5" sqref="A5:A67"/>
    </sheetView>
  </sheetViews>
  <sheetFormatPr defaultRowHeight="15" x14ac:dyDescent="0.25"/>
  <cols>
    <col min="1" max="1" width="7.7109375" style="30" bestFit="1" customWidth="1"/>
    <col min="2" max="2" width="12.85546875" style="30" bestFit="1" customWidth="1"/>
    <col min="3" max="3" width="12.140625" style="30" bestFit="1" customWidth="1"/>
    <col min="4" max="4" width="12.7109375" style="2" bestFit="1" customWidth="1"/>
    <col min="5" max="5" width="12.7109375" style="2" customWidth="1"/>
    <col min="6" max="6" width="15.7109375" style="2" bestFit="1" customWidth="1"/>
    <col min="7" max="7" width="15.140625" bestFit="1" customWidth="1"/>
    <col min="8" max="8" width="13.85546875" bestFit="1" customWidth="1"/>
    <col min="9" max="9" width="14.28515625" style="2" bestFit="1" customWidth="1"/>
    <col min="10" max="10" width="13.7109375" bestFit="1" customWidth="1"/>
    <col min="11" max="11" width="13.85546875" bestFit="1" customWidth="1"/>
    <col min="12" max="12" width="14.28515625" style="2" bestFit="1" customWidth="1"/>
    <col min="13" max="13" width="13.7109375" bestFit="1" customWidth="1"/>
    <col min="14" max="14" width="13.85546875" bestFit="1" customWidth="1"/>
    <col min="15" max="15" width="14.28515625" style="2" bestFit="1" customWidth="1"/>
    <col min="16" max="16" width="13.7109375" bestFit="1" customWidth="1"/>
    <col min="17" max="17" width="13.85546875" bestFit="1" customWidth="1"/>
    <col min="18" max="18" width="14.28515625" style="2" bestFit="1" customWidth="1"/>
    <col min="19" max="19" width="13.7109375" bestFit="1" customWidth="1"/>
    <col min="20" max="20" width="13.85546875" bestFit="1" customWidth="1"/>
    <col min="21" max="21" width="14.28515625" style="2" bestFit="1" customWidth="1"/>
    <col min="22" max="22" width="13.7109375" bestFit="1" customWidth="1"/>
    <col min="23" max="23" width="13.85546875" bestFit="1" customWidth="1"/>
    <col min="24" max="24" width="14.28515625" style="2" bestFit="1" customWidth="1"/>
    <col min="25" max="25" width="13.7109375" bestFit="1" customWidth="1"/>
    <col min="26" max="26" width="13.85546875" bestFit="1" customWidth="1"/>
    <col min="27" max="27" width="14.28515625" style="2" bestFit="1" customWidth="1"/>
    <col min="28" max="28" width="13.7109375" bestFit="1" customWidth="1"/>
    <col min="29" max="29" width="17.28515625" style="2" bestFit="1" customWidth="1"/>
    <col min="30" max="30" width="16.7109375" bestFit="1" customWidth="1"/>
    <col min="31" max="31" width="19" style="2" bestFit="1" customWidth="1"/>
    <col min="32" max="32" width="18.28515625" bestFit="1" customWidth="1"/>
  </cols>
  <sheetData>
    <row r="1" spans="1:32" x14ac:dyDescent="0.25">
      <c r="A1" s="57" t="s">
        <v>225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</row>
    <row r="2" spans="1:32" ht="15.75" thickBo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3" spans="1:32" s="13" customFormat="1" x14ac:dyDescent="0.25">
      <c r="A3" s="31"/>
      <c r="B3" s="31"/>
      <c r="C3" s="31"/>
      <c r="D3" s="67" t="s">
        <v>64</v>
      </c>
      <c r="E3" s="68"/>
      <c r="F3" s="68"/>
      <c r="G3" s="69"/>
      <c r="H3" s="64" t="s">
        <v>14</v>
      </c>
      <c r="I3" s="65"/>
      <c r="J3" s="66"/>
      <c r="K3" s="64" t="s">
        <v>18</v>
      </c>
      <c r="L3" s="65"/>
      <c r="M3" s="66"/>
      <c r="N3" s="64" t="s">
        <v>19</v>
      </c>
      <c r="O3" s="65"/>
      <c r="P3" s="66"/>
      <c r="Q3" s="64" t="s">
        <v>20</v>
      </c>
      <c r="R3" s="65"/>
      <c r="S3" s="66"/>
      <c r="T3" s="64" t="s">
        <v>21</v>
      </c>
      <c r="U3" s="65"/>
      <c r="V3" s="66"/>
      <c r="W3" s="64" t="s">
        <v>15</v>
      </c>
      <c r="X3" s="65"/>
      <c r="Y3" s="66"/>
      <c r="Z3" s="64" t="s">
        <v>16</v>
      </c>
      <c r="AA3" s="65"/>
      <c r="AB3" s="66"/>
      <c r="AC3" s="70" t="s">
        <v>69</v>
      </c>
      <c r="AD3" s="71"/>
      <c r="AE3" s="55" t="s">
        <v>72</v>
      </c>
      <c r="AF3" s="56"/>
    </row>
    <row r="4" spans="1:32" s="13" customFormat="1" ht="15.75" thickBot="1" x14ac:dyDescent="0.3">
      <c r="A4" s="32" t="s">
        <v>0</v>
      </c>
      <c r="B4" s="32" t="s">
        <v>2</v>
      </c>
      <c r="C4" s="33" t="s">
        <v>1</v>
      </c>
      <c r="D4" s="14" t="s">
        <v>3</v>
      </c>
      <c r="E4" s="15" t="s">
        <v>63</v>
      </c>
      <c r="F4" s="15" t="s">
        <v>4</v>
      </c>
      <c r="G4" s="16" t="s">
        <v>5</v>
      </c>
      <c r="H4" s="17" t="s">
        <v>11</v>
      </c>
      <c r="I4" s="15" t="s">
        <v>12</v>
      </c>
      <c r="J4" s="16" t="s">
        <v>13</v>
      </c>
      <c r="K4" s="17" t="s">
        <v>11</v>
      </c>
      <c r="L4" s="15" t="s">
        <v>12</v>
      </c>
      <c r="M4" s="16" t="s">
        <v>13</v>
      </c>
      <c r="N4" s="17" t="s">
        <v>11</v>
      </c>
      <c r="O4" s="15" t="s">
        <v>12</v>
      </c>
      <c r="P4" s="16" t="s">
        <v>13</v>
      </c>
      <c r="Q4" s="17" t="s">
        <v>11</v>
      </c>
      <c r="R4" s="15" t="s">
        <v>12</v>
      </c>
      <c r="S4" s="16" t="s">
        <v>13</v>
      </c>
      <c r="T4" s="17" t="s">
        <v>11</v>
      </c>
      <c r="U4" s="15" t="s">
        <v>12</v>
      </c>
      <c r="V4" s="16" t="s">
        <v>13</v>
      </c>
      <c r="W4" s="17" t="s">
        <v>11</v>
      </c>
      <c r="X4" s="15" t="s">
        <v>12</v>
      </c>
      <c r="Y4" s="16" t="s">
        <v>13</v>
      </c>
      <c r="Z4" s="17" t="s">
        <v>11</v>
      </c>
      <c r="AA4" s="15" t="s">
        <v>12</v>
      </c>
      <c r="AB4" s="16" t="s">
        <v>13</v>
      </c>
      <c r="AC4" s="14" t="s">
        <v>6</v>
      </c>
      <c r="AD4" s="16" t="s">
        <v>7</v>
      </c>
      <c r="AE4" s="18" t="s">
        <v>8</v>
      </c>
      <c r="AF4" s="16" t="s">
        <v>9</v>
      </c>
    </row>
    <row r="5" spans="1:32" ht="15.75" thickTop="1" x14ac:dyDescent="0.25">
      <c r="A5" s="19">
        <v>1</v>
      </c>
      <c r="B5" s="19" t="s">
        <v>17</v>
      </c>
      <c r="C5" s="20" t="s">
        <v>75</v>
      </c>
      <c r="D5" s="6">
        <v>59.966666666666598</v>
      </c>
      <c r="E5" s="4">
        <v>95.899999999999991</v>
      </c>
      <c r="F5" s="4">
        <v>90.23</v>
      </c>
      <c r="G5" s="5">
        <v>3</v>
      </c>
      <c r="H5" s="44">
        <v>80</v>
      </c>
      <c r="I5" s="42">
        <v>93</v>
      </c>
      <c r="J5" s="43">
        <v>4</v>
      </c>
      <c r="K5" s="44">
        <v>91</v>
      </c>
      <c r="L5" s="42">
        <v>81.7</v>
      </c>
      <c r="M5" s="43">
        <v>6</v>
      </c>
      <c r="N5" s="44">
        <v>79</v>
      </c>
      <c r="O5" s="42">
        <v>84</v>
      </c>
      <c r="P5" s="43">
        <v>7</v>
      </c>
      <c r="Q5" s="44">
        <v>79</v>
      </c>
      <c r="R5" s="42">
        <v>94.3</v>
      </c>
      <c r="S5" s="43">
        <v>2</v>
      </c>
      <c r="T5" s="23">
        <v>95</v>
      </c>
      <c r="U5" s="21">
        <v>71.2</v>
      </c>
      <c r="V5" s="22">
        <v>7</v>
      </c>
      <c r="W5" s="23">
        <v>81</v>
      </c>
      <c r="X5" s="21">
        <v>59.3</v>
      </c>
      <c r="Y5" s="22">
        <v>24</v>
      </c>
      <c r="Z5" s="44">
        <v>36</v>
      </c>
      <c r="AA5" s="42">
        <v>97.9</v>
      </c>
      <c r="AB5" s="43">
        <v>3</v>
      </c>
      <c r="AC5" s="6">
        <v>83</v>
      </c>
      <c r="AD5" s="5">
        <v>3</v>
      </c>
      <c r="AE5" s="12">
        <v>85.92</v>
      </c>
      <c r="AF5" s="5">
        <v>1</v>
      </c>
    </row>
    <row r="6" spans="1:32" x14ac:dyDescent="0.25">
      <c r="A6" s="24">
        <v>35</v>
      </c>
      <c r="B6" s="24" t="s">
        <v>107</v>
      </c>
      <c r="C6" s="25" t="s">
        <v>108</v>
      </c>
      <c r="D6" s="6">
        <v>57.65</v>
      </c>
      <c r="E6" s="4">
        <v>38.1</v>
      </c>
      <c r="F6" s="4">
        <v>92.59</v>
      </c>
      <c r="G6" s="5">
        <v>2</v>
      </c>
      <c r="H6" s="48">
        <v>77</v>
      </c>
      <c r="I6" s="49">
        <v>99</v>
      </c>
      <c r="J6" s="50">
        <v>2</v>
      </c>
      <c r="K6" s="48">
        <v>136</v>
      </c>
      <c r="L6" s="49">
        <v>40.4</v>
      </c>
      <c r="M6" s="50">
        <v>21</v>
      </c>
      <c r="N6" s="48">
        <v>79</v>
      </c>
      <c r="O6" s="49">
        <v>84</v>
      </c>
      <c r="P6" s="50">
        <v>7</v>
      </c>
      <c r="Q6" s="48">
        <v>111</v>
      </c>
      <c r="R6" s="49">
        <v>60.6</v>
      </c>
      <c r="S6" s="50">
        <v>24</v>
      </c>
      <c r="T6" s="26">
        <v>153</v>
      </c>
      <c r="U6" s="27">
        <v>22</v>
      </c>
      <c r="V6" s="28">
        <v>28</v>
      </c>
      <c r="W6" s="26">
        <v>80</v>
      </c>
      <c r="X6" s="27">
        <v>60</v>
      </c>
      <c r="Y6" s="28">
        <v>23</v>
      </c>
      <c r="Z6" s="48">
        <v>45</v>
      </c>
      <c r="AA6" s="49">
        <v>86.7</v>
      </c>
      <c r="AB6" s="50">
        <v>17</v>
      </c>
      <c r="AC6" s="6">
        <v>65</v>
      </c>
      <c r="AD6" s="5">
        <v>14</v>
      </c>
      <c r="AE6" s="12">
        <v>75.84</v>
      </c>
      <c r="AF6" s="5">
        <v>2</v>
      </c>
    </row>
    <row r="7" spans="1:32" x14ac:dyDescent="0.25">
      <c r="A7" s="24">
        <v>4</v>
      </c>
      <c r="B7" s="24" t="s">
        <v>23</v>
      </c>
      <c r="C7" s="25" t="s">
        <v>22</v>
      </c>
      <c r="D7" s="6">
        <v>77</v>
      </c>
      <c r="E7" s="4">
        <v>64.099999999999994</v>
      </c>
      <c r="F7" s="4">
        <v>72.83</v>
      </c>
      <c r="G7" s="5">
        <v>11</v>
      </c>
      <c r="H7" s="48">
        <v>125</v>
      </c>
      <c r="I7" s="49">
        <v>48</v>
      </c>
      <c r="J7" s="50">
        <v>17</v>
      </c>
      <c r="K7" s="48">
        <v>103</v>
      </c>
      <c r="L7" s="49">
        <v>70.599999999999994</v>
      </c>
      <c r="M7" s="50">
        <v>10</v>
      </c>
      <c r="N7" s="48">
        <v>87</v>
      </c>
      <c r="O7" s="49">
        <v>77.3</v>
      </c>
      <c r="P7" s="50">
        <v>17</v>
      </c>
      <c r="Q7" s="48">
        <v>70</v>
      </c>
      <c r="R7" s="49">
        <v>105</v>
      </c>
      <c r="S7" s="50">
        <v>1</v>
      </c>
      <c r="T7" s="26">
        <v>89</v>
      </c>
      <c r="U7" s="27">
        <v>76.3</v>
      </c>
      <c r="V7" s="28">
        <v>4</v>
      </c>
      <c r="W7" s="26">
        <v>91</v>
      </c>
      <c r="X7" s="27">
        <v>51.9</v>
      </c>
      <c r="Y7" s="28">
        <v>29</v>
      </c>
      <c r="Z7" s="48">
        <v>32</v>
      </c>
      <c r="AA7" s="49">
        <v>105</v>
      </c>
      <c r="AB7" s="50">
        <v>1</v>
      </c>
      <c r="AC7" s="6">
        <v>76</v>
      </c>
      <c r="AD7" s="5">
        <v>5</v>
      </c>
      <c r="AE7" s="12">
        <v>74.91</v>
      </c>
      <c r="AF7" s="5">
        <v>3</v>
      </c>
    </row>
    <row r="8" spans="1:32" x14ac:dyDescent="0.25">
      <c r="A8" s="24">
        <v>5</v>
      </c>
      <c r="B8" s="24" t="s">
        <v>28</v>
      </c>
      <c r="C8" s="25" t="s">
        <v>27</v>
      </c>
      <c r="D8" s="6">
        <v>62.816666666666599</v>
      </c>
      <c r="E8" s="4">
        <v>44.5</v>
      </c>
      <c r="F8" s="4">
        <v>87.32</v>
      </c>
      <c r="G8" s="5">
        <v>5</v>
      </c>
      <c r="H8" s="48">
        <v>95</v>
      </c>
      <c r="I8" s="49">
        <v>78</v>
      </c>
      <c r="J8" s="50">
        <v>10</v>
      </c>
      <c r="K8" s="48">
        <v>124</v>
      </c>
      <c r="L8" s="49">
        <v>51.4</v>
      </c>
      <c r="M8" s="50">
        <v>15</v>
      </c>
      <c r="N8" s="48">
        <v>95</v>
      </c>
      <c r="O8" s="49">
        <v>70.599999999999994</v>
      </c>
      <c r="P8" s="50">
        <v>24</v>
      </c>
      <c r="Q8" s="48">
        <v>119</v>
      </c>
      <c r="R8" s="49">
        <v>52.9</v>
      </c>
      <c r="S8" s="50">
        <v>30</v>
      </c>
      <c r="T8" s="26">
        <v>134</v>
      </c>
      <c r="U8" s="27">
        <v>38.1</v>
      </c>
      <c r="V8" s="28">
        <v>20</v>
      </c>
      <c r="W8" s="26">
        <v>47</v>
      </c>
      <c r="X8" s="27">
        <v>84.4</v>
      </c>
      <c r="Y8" s="28">
        <v>10</v>
      </c>
      <c r="Z8" s="48">
        <v>53</v>
      </c>
      <c r="AA8" s="49">
        <v>78.599999999999994</v>
      </c>
      <c r="AB8" s="50">
        <v>31</v>
      </c>
      <c r="AC8" s="6">
        <v>65</v>
      </c>
      <c r="AD8" s="5">
        <v>13</v>
      </c>
      <c r="AE8" s="12">
        <v>73.84</v>
      </c>
      <c r="AF8" s="5">
        <v>4</v>
      </c>
    </row>
    <row r="9" spans="1:32" x14ac:dyDescent="0.25">
      <c r="A9" s="24">
        <v>34</v>
      </c>
      <c r="B9" s="24" t="s">
        <v>106</v>
      </c>
      <c r="C9" s="25" t="s">
        <v>102</v>
      </c>
      <c r="D9" s="6">
        <v>50.4</v>
      </c>
      <c r="E9" s="4">
        <v>94.800000000000011</v>
      </c>
      <c r="F9" s="4">
        <v>100</v>
      </c>
      <c r="G9" s="5">
        <v>1</v>
      </c>
      <c r="H9" s="48">
        <v>172</v>
      </c>
      <c r="I9" s="49">
        <v>1</v>
      </c>
      <c r="J9" s="50">
        <v>33</v>
      </c>
      <c r="K9" s="48">
        <v>155</v>
      </c>
      <c r="L9" s="49">
        <v>22.9</v>
      </c>
      <c r="M9" s="50">
        <v>28</v>
      </c>
      <c r="N9" s="48">
        <v>90</v>
      </c>
      <c r="O9" s="49">
        <v>74.8</v>
      </c>
      <c r="P9" s="50">
        <v>21</v>
      </c>
      <c r="Q9" s="48">
        <v>112</v>
      </c>
      <c r="R9" s="49">
        <v>59.6</v>
      </c>
      <c r="S9" s="50">
        <v>25</v>
      </c>
      <c r="T9" s="26">
        <v>97</v>
      </c>
      <c r="U9" s="27">
        <v>69.5</v>
      </c>
      <c r="V9" s="28">
        <v>8</v>
      </c>
      <c r="W9" s="26">
        <v>50</v>
      </c>
      <c r="X9" s="27">
        <v>82.2</v>
      </c>
      <c r="Y9" s="28">
        <v>12</v>
      </c>
      <c r="Z9" s="48">
        <v>56</v>
      </c>
      <c r="AA9" s="49">
        <v>75.5</v>
      </c>
      <c r="AB9" s="50">
        <v>34</v>
      </c>
      <c r="AC9" s="6">
        <v>55</v>
      </c>
      <c r="AD9" s="5">
        <v>19</v>
      </c>
      <c r="AE9" s="12">
        <v>73.05</v>
      </c>
      <c r="AF9" s="5">
        <v>5</v>
      </c>
    </row>
    <row r="10" spans="1:32" x14ac:dyDescent="0.25">
      <c r="A10" s="24">
        <v>79</v>
      </c>
      <c r="B10" s="24" t="s">
        <v>133</v>
      </c>
      <c r="C10" s="25" t="s">
        <v>134</v>
      </c>
      <c r="D10" s="6">
        <v>89.066666666666606</v>
      </c>
      <c r="E10" s="4">
        <v>76.2</v>
      </c>
      <c r="F10" s="4">
        <v>60.5</v>
      </c>
      <c r="G10" s="5">
        <v>16</v>
      </c>
      <c r="H10" s="48">
        <v>172</v>
      </c>
      <c r="I10" s="49">
        <v>1</v>
      </c>
      <c r="J10" s="50">
        <v>33</v>
      </c>
      <c r="K10" s="48">
        <v>106</v>
      </c>
      <c r="L10" s="49">
        <v>67.900000000000006</v>
      </c>
      <c r="M10" s="50">
        <v>11</v>
      </c>
      <c r="N10" s="48">
        <v>80</v>
      </c>
      <c r="O10" s="49">
        <v>83.2</v>
      </c>
      <c r="P10" s="50">
        <v>10</v>
      </c>
      <c r="Q10" s="48">
        <v>90</v>
      </c>
      <c r="R10" s="49">
        <v>80.8</v>
      </c>
      <c r="S10" s="50">
        <v>5</v>
      </c>
      <c r="T10" s="26">
        <v>61</v>
      </c>
      <c r="U10" s="27">
        <v>105</v>
      </c>
      <c r="V10" s="28">
        <v>1</v>
      </c>
      <c r="W10" s="26">
        <v>49</v>
      </c>
      <c r="X10" s="27">
        <v>83</v>
      </c>
      <c r="Y10" s="28">
        <v>11</v>
      </c>
      <c r="Z10" s="48">
        <v>48</v>
      </c>
      <c r="AA10" s="49">
        <v>83.7</v>
      </c>
      <c r="AB10" s="50">
        <v>21</v>
      </c>
      <c r="AC10" s="6">
        <v>72</v>
      </c>
      <c r="AD10" s="5">
        <v>6</v>
      </c>
      <c r="AE10" s="12">
        <v>67.44</v>
      </c>
      <c r="AF10" s="5">
        <v>6</v>
      </c>
    </row>
    <row r="11" spans="1:32" x14ac:dyDescent="0.25">
      <c r="A11" s="24">
        <v>24</v>
      </c>
      <c r="B11" s="24" t="s">
        <v>41</v>
      </c>
      <c r="C11" s="25" t="s">
        <v>40</v>
      </c>
      <c r="D11" s="6">
        <v>97.999999999999901</v>
      </c>
      <c r="E11" s="4">
        <v>61.8</v>
      </c>
      <c r="F11" s="4">
        <v>51.37</v>
      </c>
      <c r="G11" s="5">
        <v>21</v>
      </c>
      <c r="H11" s="48">
        <v>119</v>
      </c>
      <c r="I11" s="49">
        <v>54</v>
      </c>
      <c r="J11" s="50">
        <v>15</v>
      </c>
      <c r="K11" s="48">
        <v>71</v>
      </c>
      <c r="L11" s="49">
        <v>105</v>
      </c>
      <c r="M11" s="50">
        <v>1</v>
      </c>
      <c r="N11" s="48">
        <v>79</v>
      </c>
      <c r="O11" s="49">
        <v>84</v>
      </c>
      <c r="P11" s="50">
        <v>7</v>
      </c>
      <c r="Q11" s="48">
        <v>81</v>
      </c>
      <c r="R11" s="49">
        <v>91.4</v>
      </c>
      <c r="S11" s="50">
        <v>3</v>
      </c>
      <c r="T11" s="26">
        <v>144</v>
      </c>
      <c r="U11" s="27">
        <v>29.7</v>
      </c>
      <c r="V11" s="28">
        <v>24</v>
      </c>
      <c r="W11" s="26">
        <v>98</v>
      </c>
      <c r="X11" s="27">
        <v>46.7</v>
      </c>
      <c r="Y11" s="28">
        <v>32</v>
      </c>
      <c r="Z11" s="48">
        <v>43</v>
      </c>
      <c r="AA11" s="49">
        <v>88.8</v>
      </c>
      <c r="AB11" s="50">
        <v>16</v>
      </c>
      <c r="AC11" s="6">
        <v>71</v>
      </c>
      <c r="AD11" s="5">
        <v>7</v>
      </c>
      <c r="AE11" s="12">
        <v>63.37</v>
      </c>
      <c r="AF11" s="5">
        <v>7</v>
      </c>
    </row>
    <row r="12" spans="1:32" x14ac:dyDescent="0.25">
      <c r="A12" s="24">
        <v>96</v>
      </c>
      <c r="B12" s="24" t="s">
        <v>140</v>
      </c>
      <c r="C12" s="25" t="s">
        <v>88</v>
      </c>
      <c r="D12" s="6">
        <v>124.23333333333299</v>
      </c>
      <c r="E12" s="4">
        <v>184.5</v>
      </c>
      <c r="F12" s="4">
        <v>24.58</v>
      </c>
      <c r="G12" s="5">
        <v>38</v>
      </c>
      <c r="H12" s="48">
        <v>96</v>
      </c>
      <c r="I12" s="49">
        <v>77</v>
      </c>
      <c r="J12" s="50">
        <v>11</v>
      </c>
      <c r="K12" s="48">
        <v>71</v>
      </c>
      <c r="L12" s="49">
        <v>105</v>
      </c>
      <c r="M12" s="50">
        <v>1</v>
      </c>
      <c r="N12" s="48">
        <v>60</v>
      </c>
      <c r="O12" s="49">
        <v>105</v>
      </c>
      <c r="P12" s="50">
        <v>1</v>
      </c>
      <c r="Q12" s="48">
        <v>102</v>
      </c>
      <c r="R12" s="49">
        <v>69.2</v>
      </c>
      <c r="S12" s="50">
        <v>17</v>
      </c>
      <c r="T12" s="26">
        <v>70</v>
      </c>
      <c r="U12" s="27">
        <v>95.4</v>
      </c>
      <c r="V12" s="28">
        <v>2</v>
      </c>
      <c r="W12" s="26">
        <v>100</v>
      </c>
      <c r="X12" s="27">
        <v>45.2</v>
      </c>
      <c r="Y12" s="28">
        <v>33</v>
      </c>
      <c r="Z12" s="48">
        <v>49</v>
      </c>
      <c r="AA12" s="49">
        <v>82.7</v>
      </c>
      <c r="AB12" s="50">
        <v>23</v>
      </c>
      <c r="AC12" s="6">
        <v>83</v>
      </c>
      <c r="AD12" s="5">
        <v>4</v>
      </c>
      <c r="AE12" s="12">
        <v>59.5</v>
      </c>
      <c r="AF12" s="5">
        <v>8</v>
      </c>
    </row>
    <row r="13" spans="1:32" x14ac:dyDescent="0.25">
      <c r="A13" s="24">
        <v>37</v>
      </c>
      <c r="B13" s="24" t="s">
        <v>30</v>
      </c>
      <c r="C13" s="25" t="s">
        <v>29</v>
      </c>
      <c r="D13" s="6">
        <v>61.05</v>
      </c>
      <c r="E13" s="4">
        <v>57.4</v>
      </c>
      <c r="F13" s="4">
        <v>89.12</v>
      </c>
      <c r="G13" s="5">
        <v>4</v>
      </c>
      <c r="H13" s="48">
        <v>180</v>
      </c>
      <c r="I13" s="49">
        <v>-25</v>
      </c>
      <c r="J13" s="50">
        <v>36</v>
      </c>
      <c r="K13" s="48">
        <v>131</v>
      </c>
      <c r="L13" s="49">
        <v>45</v>
      </c>
      <c r="M13" s="50">
        <v>19</v>
      </c>
      <c r="N13" s="48">
        <v>118</v>
      </c>
      <c r="O13" s="49">
        <v>51.3</v>
      </c>
      <c r="P13" s="50">
        <v>37</v>
      </c>
      <c r="Q13" s="48">
        <v>96</v>
      </c>
      <c r="R13" s="49">
        <v>75</v>
      </c>
      <c r="S13" s="50">
        <v>11</v>
      </c>
      <c r="T13" s="26">
        <v>150</v>
      </c>
      <c r="U13" s="27">
        <v>24.6</v>
      </c>
      <c r="V13" s="28">
        <v>26</v>
      </c>
      <c r="W13" s="26">
        <v>143</v>
      </c>
      <c r="X13" s="27">
        <v>13.3</v>
      </c>
      <c r="Y13" s="28">
        <v>45</v>
      </c>
      <c r="Z13" s="48">
        <v>40</v>
      </c>
      <c r="AA13" s="49">
        <v>91.8</v>
      </c>
      <c r="AB13" s="50">
        <v>8</v>
      </c>
      <c r="AC13" s="6">
        <v>39</v>
      </c>
      <c r="AD13" s="5">
        <v>30</v>
      </c>
      <c r="AE13" s="12">
        <v>59.3</v>
      </c>
      <c r="AF13" s="5">
        <v>9</v>
      </c>
    </row>
    <row r="14" spans="1:32" x14ac:dyDescent="0.25">
      <c r="A14" s="24">
        <v>91</v>
      </c>
      <c r="B14" s="24" t="s">
        <v>142</v>
      </c>
      <c r="C14" s="25" t="s">
        <v>143</v>
      </c>
      <c r="D14" s="6">
        <v>103.73333333333299</v>
      </c>
      <c r="E14" s="4">
        <v>65.2</v>
      </c>
      <c r="F14" s="4">
        <v>45.52</v>
      </c>
      <c r="G14" s="5">
        <v>23</v>
      </c>
      <c r="H14" s="48">
        <v>115</v>
      </c>
      <c r="I14" s="49">
        <v>58</v>
      </c>
      <c r="J14" s="50">
        <v>14</v>
      </c>
      <c r="K14" s="48">
        <v>115</v>
      </c>
      <c r="L14" s="49">
        <v>59.6</v>
      </c>
      <c r="M14" s="50">
        <v>13</v>
      </c>
      <c r="N14" s="48">
        <v>81</v>
      </c>
      <c r="O14" s="49">
        <v>82.4</v>
      </c>
      <c r="P14" s="50">
        <v>11</v>
      </c>
      <c r="Q14" s="48">
        <v>99</v>
      </c>
      <c r="R14" s="49">
        <v>72.099999999999994</v>
      </c>
      <c r="S14" s="50">
        <v>16</v>
      </c>
      <c r="T14" s="26">
        <v>121</v>
      </c>
      <c r="U14" s="27">
        <v>49.2</v>
      </c>
      <c r="V14" s="28">
        <v>15</v>
      </c>
      <c r="W14" s="26">
        <v>74</v>
      </c>
      <c r="X14" s="27">
        <v>64.400000000000006</v>
      </c>
      <c r="Y14" s="28">
        <v>19</v>
      </c>
      <c r="Z14" s="48">
        <v>42</v>
      </c>
      <c r="AA14" s="49">
        <v>89.8</v>
      </c>
      <c r="AB14" s="50">
        <v>11</v>
      </c>
      <c r="AC14" s="6">
        <v>68</v>
      </c>
      <c r="AD14" s="5">
        <v>11</v>
      </c>
      <c r="AE14" s="12">
        <v>58.96</v>
      </c>
      <c r="AF14" s="5">
        <v>10</v>
      </c>
    </row>
    <row r="15" spans="1:32" x14ac:dyDescent="0.25">
      <c r="A15" s="24">
        <v>18</v>
      </c>
      <c r="B15" s="24" t="s">
        <v>93</v>
      </c>
      <c r="C15" s="25" t="s">
        <v>94</v>
      </c>
      <c r="D15" s="6">
        <v>72.783333333333303</v>
      </c>
      <c r="E15" s="4">
        <v>85.8</v>
      </c>
      <c r="F15" s="4">
        <v>77.13</v>
      </c>
      <c r="G15" s="5">
        <v>9</v>
      </c>
      <c r="H15" s="48">
        <v>180</v>
      </c>
      <c r="I15" s="49">
        <v>-25</v>
      </c>
      <c r="J15" s="50">
        <v>36</v>
      </c>
      <c r="K15" s="48">
        <v>147</v>
      </c>
      <c r="L15" s="49">
        <v>30.3</v>
      </c>
      <c r="M15" s="50">
        <v>26</v>
      </c>
      <c r="N15" s="48">
        <v>92</v>
      </c>
      <c r="O15" s="49">
        <v>73.099999999999994</v>
      </c>
      <c r="P15" s="50">
        <v>22</v>
      </c>
      <c r="Q15" s="48">
        <v>93</v>
      </c>
      <c r="R15" s="49">
        <v>77.900000000000006</v>
      </c>
      <c r="S15" s="50">
        <v>9</v>
      </c>
      <c r="T15" s="26">
        <v>154</v>
      </c>
      <c r="U15" s="27">
        <v>21.2</v>
      </c>
      <c r="V15" s="28">
        <v>29</v>
      </c>
      <c r="W15" s="26">
        <v>83</v>
      </c>
      <c r="X15" s="27">
        <v>57.8</v>
      </c>
      <c r="Y15" s="28">
        <v>25</v>
      </c>
      <c r="Z15" s="48">
        <v>41</v>
      </c>
      <c r="AA15" s="49">
        <v>90.8</v>
      </c>
      <c r="AB15" s="50">
        <v>9</v>
      </c>
      <c r="AC15" s="6">
        <v>47</v>
      </c>
      <c r="AD15" s="5">
        <v>24</v>
      </c>
      <c r="AE15" s="12">
        <v>58.8</v>
      </c>
      <c r="AF15" s="5">
        <v>11</v>
      </c>
    </row>
    <row r="16" spans="1:32" x14ac:dyDescent="0.25">
      <c r="A16" s="46">
        <v>38</v>
      </c>
      <c r="B16" s="46" t="s">
        <v>110</v>
      </c>
      <c r="C16" s="47" t="s">
        <v>96</v>
      </c>
      <c r="D16" s="6">
        <v>67.0833333333333</v>
      </c>
      <c r="E16" s="4">
        <v>72.900000000000006</v>
      </c>
      <c r="F16" s="4">
        <v>82.96</v>
      </c>
      <c r="G16" s="5">
        <v>6</v>
      </c>
      <c r="H16" s="48">
        <v>143</v>
      </c>
      <c r="I16" s="49">
        <v>30</v>
      </c>
      <c r="J16" s="50">
        <v>23</v>
      </c>
      <c r="K16" s="48">
        <v>149</v>
      </c>
      <c r="L16" s="49">
        <v>28.4</v>
      </c>
      <c r="M16" s="50">
        <v>27</v>
      </c>
      <c r="N16" s="48">
        <v>97</v>
      </c>
      <c r="O16" s="49">
        <v>68.900000000000006</v>
      </c>
      <c r="P16" s="50">
        <v>27</v>
      </c>
      <c r="Q16" s="48">
        <v>105</v>
      </c>
      <c r="R16" s="49">
        <v>66.3</v>
      </c>
      <c r="S16" s="50">
        <v>20</v>
      </c>
      <c r="T16" s="48">
        <v>136</v>
      </c>
      <c r="U16" s="49">
        <v>36.4</v>
      </c>
      <c r="V16" s="50">
        <v>21</v>
      </c>
      <c r="W16" s="48">
        <v>180</v>
      </c>
      <c r="X16" s="49">
        <v>-25</v>
      </c>
      <c r="Y16" s="50">
        <v>48</v>
      </c>
      <c r="Z16" s="48">
        <v>42</v>
      </c>
      <c r="AA16" s="49">
        <v>89.8</v>
      </c>
      <c r="AB16" s="50">
        <v>11</v>
      </c>
      <c r="AC16" s="6">
        <v>42</v>
      </c>
      <c r="AD16" s="5">
        <v>28</v>
      </c>
      <c r="AE16" s="12">
        <v>58.46</v>
      </c>
      <c r="AF16" s="5">
        <v>12</v>
      </c>
    </row>
    <row r="17" spans="1:32" x14ac:dyDescent="0.25">
      <c r="A17" s="24">
        <v>27</v>
      </c>
      <c r="B17" s="24" t="s">
        <v>99</v>
      </c>
      <c r="C17" s="25" t="s">
        <v>100</v>
      </c>
      <c r="D17" s="6">
        <v>102.016666666666</v>
      </c>
      <c r="E17" s="4">
        <v>68.8</v>
      </c>
      <c r="F17" s="4">
        <v>47.27</v>
      </c>
      <c r="G17" s="5">
        <v>22</v>
      </c>
      <c r="H17" s="48">
        <v>130</v>
      </c>
      <c r="I17" s="49">
        <v>43</v>
      </c>
      <c r="J17" s="50">
        <v>19</v>
      </c>
      <c r="K17" s="48">
        <v>95</v>
      </c>
      <c r="L17" s="49">
        <v>78</v>
      </c>
      <c r="M17" s="50">
        <v>7</v>
      </c>
      <c r="N17" s="48">
        <v>81</v>
      </c>
      <c r="O17" s="49">
        <v>82.4</v>
      </c>
      <c r="P17" s="50">
        <v>11</v>
      </c>
      <c r="Q17" s="48">
        <v>98</v>
      </c>
      <c r="R17" s="49">
        <v>73.099999999999994</v>
      </c>
      <c r="S17" s="50">
        <v>15</v>
      </c>
      <c r="T17" s="26">
        <v>179</v>
      </c>
      <c r="U17" s="27">
        <v>0</v>
      </c>
      <c r="V17" s="28">
        <v>31</v>
      </c>
      <c r="W17" s="26">
        <v>37</v>
      </c>
      <c r="X17" s="27">
        <v>93.9</v>
      </c>
      <c r="Y17" s="28">
        <v>3</v>
      </c>
      <c r="Z17" s="48">
        <v>42</v>
      </c>
      <c r="AA17" s="49">
        <v>89.8</v>
      </c>
      <c r="AB17" s="50">
        <v>11</v>
      </c>
      <c r="AC17" s="6">
        <v>66</v>
      </c>
      <c r="AD17" s="5">
        <v>12</v>
      </c>
      <c r="AE17" s="12">
        <v>58.34</v>
      </c>
      <c r="AF17" s="5">
        <v>13</v>
      </c>
    </row>
    <row r="18" spans="1:32" x14ac:dyDescent="0.25">
      <c r="A18" s="24">
        <v>36</v>
      </c>
      <c r="B18" s="24" t="s">
        <v>109</v>
      </c>
      <c r="C18" s="25" t="s">
        <v>56</v>
      </c>
      <c r="D18" s="6">
        <v>87.683333333333294</v>
      </c>
      <c r="E18" s="4">
        <v>83.2</v>
      </c>
      <c r="F18" s="4">
        <v>61.91</v>
      </c>
      <c r="G18" s="5">
        <v>15</v>
      </c>
      <c r="H18" s="48">
        <v>173</v>
      </c>
      <c r="I18" s="49">
        <v>0</v>
      </c>
      <c r="J18" s="50">
        <v>35</v>
      </c>
      <c r="K18" s="48">
        <v>96</v>
      </c>
      <c r="L18" s="49">
        <v>77.099999999999994</v>
      </c>
      <c r="M18" s="50">
        <v>8</v>
      </c>
      <c r="N18" s="48">
        <v>99</v>
      </c>
      <c r="O18" s="49">
        <v>67.2</v>
      </c>
      <c r="P18" s="50">
        <v>29</v>
      </c>
      <c r="Q18" s="48">
        <v>124</v>
      </c>
      <c r="R18" s="49">
        <v>48.1</v>
      </c>
      <c r="S18" s="50">
        <v>32</v>
      </c>
      <c r="T18" s="26">
        <v>129</v>
      </c>
      <c r="U18" s="27">
        <v>42.4</v>
      </c>
      <c r="V18" s="28">
        <v>19</v>
      </c>
      <c r="W18" s="26">
        <v>88</v>
      </c>
      <c r="X18" s="27">
        <v>54.1</v>
      </c>
      <c r="Y18" s="28">
        <v>27</v>
      </c>
      <c r="Z18" s="48">
        <v>45</v>
      </c>
      <c r="AA18" s="49">
        <v>86.7</v>
      </c>
      <c r="AB18" s="50">
        <v>17</v>
      </c>
      <c r="AC18" s="6">
        <v>54</v>
      </c>
      <c r="AD18" s="5">
        <v>20</v>
      </c>
      <c r="AE18" s="12">
        <v>56.96</v>
      </c>
      <c r="AF18" s="5">
        <v>14</v>
      </c>
    </row>
    <row r="19" spans="1:32" x14ac:dyDescent="0.25">
      <c r="A19" s="24">
        <v>45</v>
      </c>
      <c r="B19" s="24" t="s">
        <v>37</v>
      </c>
      <c r="C19" s="25" t="s">
        <v>36</v>
      </c>
      <c r="D19" s="6">
        <v>111.95</v>
      </c>
      <c r="E19" s="4">
        <v>51.999999999999993</v>
      </c>
      <c r="F19" s="4">
        <v>37.119999999999997</v>
      </c>
      <c r="G19" s="5">
        <v>29</v>
      </c>
      <c r="H19" s="48">
        <v>94</v>
      </c>
      <c r="I19" s="49">
        <v>79</v>
      </c>
      <c r="J19" s="50">
        <v>9</v>
      </c>
      <c r="K19" s="48">
        <v>127</v>
      </c>
      <c r="L19" s="49">
        <v>48.6</v>
      </c>
      <c r="M19" s="50">
        <v>16</v>
      </c>
      <c r="N19" s="48">
        <v>96</v>
      </c>
      <c r="O19" s="49">
        <v>69.7</v>
      </c>
      <c r="P19" s="50">
        <v>26</v>
      </c>
      <c r="Q19" s="48">
        <v>107</v>
      </c>
      <c r="R19" s="49">
        <v>64.400000000000006</v>
      </c>
      <c r="S19" s="50">
        <v>21</v>
      </c>
      <c r="T19" s="26">
        <v>128</v>
      </c>
      <c r="U19" s="27">
        <v>43.2</v>
      </c>
      <c r="V19" s="28">
        <v>18</v>
      </c>
      <c r="W19" s="26">
        <v>26</v>
      </c>
      <c r="X19" s="27">
        <v>105</v>
      </c>
      <c r="Y19" s="28">
        <v>1</v>
      </c>
      <c r="Z19" s="48">
        <v>52</v>
      </c>
      <c r="AA19" s="49">
        <v>79.599999999999994</v>
      </c>
      <c r="AB19" s="50">
        <v>28</v>
      </c>
      <c r="AC19" s="6">
        <v>70</v>
      </c>
      <c r="AD19" s="5">
        <v>9</v>
      </c>
      <c r="AE19" s="12">
        <v>56.82</v>
      </c>
      <c r="AF19" s="5">
        <v>15</v>
      </c>
    </row>
    <row r="20" spans="1:32" x14ac:dyDescent="0.25">
      <c r="A20" s="24">
        <v>77</v>
      </c>
      <c r="B20" s="24" t="s">
        <v>129</v>
      </c>
      <c r="C20" s="25" t="s">
        <v>130</v>
      </c>
      <c r="D20" s="6">
        <v>143.333333333333</v>
      </c>
      <c r="E20" s="4">
        <v>142.5</v>
      </c>
      <c r="F20" s="4">
        <v>5.07</v>
      </c>
      <c r="G20" s="5">
        <v>44</v>
      </c>
      <c r="H20" s="48">
        <v>91</v>
      </c>
      <c r="I20" s="49">
        <v>82</v>
      </c>
      <c r="J20" s="50">
        <v>7</v>
      </c>
      <c r="K20" s="48">
        <v>77</v>
      </c>
      <c r="L20" s="49">
        <v>96.5</v>
      </c>
      <c r="M20" s="50">
        <v>3</v>
      </c>
      <c r="N20" s="48">
        <v>74</v>
      </c>
      <c r="O20" s="49">
        <v>88.2</v>
      </c>
      <c r="P20" s="50">
        <v>4</v>
      </c>
      <c r="Q20" s="48">
        <v>90</v>
      </c>
      <c r="R20" s="49">
        <v>80.8</v>
      </c>
      <c r="S20" s="50">
        <v>5</v>
      </c>
      <c r="T20" s="26">
        <v>91</v>
      </c>
      <c r="U20" s="27">
        <v>74.599999999999994</v>
      </c>
      <c r="V20" s="28">
        <v>6</v>
      </c>
      <c r="W20" s="26">
        <v>42</v>
      </c>
      <c r="X20" s="27">
        <v>88.1</v>
      </c>
      <c r="Y20" s="28">
        <v>4</v>
      </c>
      <c r="Z20" s="48">
        <v>35</v>
      </c>
      <c r="AA20" s="49">
        <v>99.9</v>
      </c>
      <c r="AB20" s="50">
        <v>2</v>
      </c>
      <c r="AC20" s="6">
        <v>87</v>
      </c>
      <c r="AD20" s="5">
        <v>2</v>
      </c>
      <c r="AE20" s="12">
        <v>54.33</v>
      </c>
      <c r="AF20" s="5">
        <v>16</v>
      </c>
    </row>
    <row r="21" spans="1:32" x14ac:dyDescent="0.25">
      <c r="A21" s="46">
        <v>28</v>
      </c>
      <c r="B21" s="46" t="s">
        <v>101</v>
      </c>
      <c r="C21" s="47" t="s">
        <v>102</v>
      </c>
      <c r="D21" s="6">
        <v>80.366666666666603</v>
      </c>
      <c r="E21" s="4">
        <v>81.7</v>
      </c>
      <c r="F21" s="4">
        <v>69.39</v>
      </c>
      <c r="G21" s="5">
        <v>12</v>
      </c>
      <c r="H21" s="48">
        <v>154</v>
      </c>
      <c r="I21" s="49">
        <v>19</v>
      </c>
      <c r="J21" s="50">
        <v>25</v>
      </c>
      <c r="K21" s="48">
        <v>179</v>
      </c>
      <c r="L21" s="49">
        <v>0.9</v>
      </c>
      <c r="M21" s="50">
        <v>35</v>
      </c>
      <c r="N21" s="48">
        <v>84</v>
      </c>
      <c r="O21" s="49">
        <v>79.8</v>
      </c>
      <c r="P21" s="50">
        <v>14</v>
      </c>
      <c r="Q21" s="48">
        <v>102</v>
      </c>
      <c r="R21" s="49">
        <v>69.2</v>
      </c>
      <c r="S21" s="50">
        <v>17</v>
      </c>
      <c r="T21" s="48">
        <v>180</v>
      </c>
      <c r="U21" s="49">
        <v>-25</v>
      </c>
      <c r="V21" s="50">
        <v>32</v>
      </c>
      <c r="W21" s="48">
        <v>44</v>
      </c>
      <c r="X21" s="49">
        <v>86.7</v>
      </c>
      <c r="Y21" s="50">
        <v>6</v>
      </c>
      <c r="Z21" s="48">
        <v>55</v>
      </c>
      <c r="AA21" s="49">
        <v>76.5</v>
      </c>
      <c r="AB21" s="50">
        <v>33</v>
      </c>
      <c r="AC21" s="6">
        <v>44</v>
      </c>
      <c r="AD21" s="5">
        <v>27</v>
      </c>
      <c r="AE21" s="12">
        <v>54.08</v>
      </c>
      <c r="AF21" s="5">
        <v>17</v>
      </c>
    </row>
    <row r="22" spans="1:32" x14ac:dyDescent="0.25">
      <c r="A22" s="24">
        <v>44</v>
      </c>
      <c r="B22" s="24" t="s">
        <v>37</v>
      </c>
      <c r="C22" s="25" t="s">
        <v>42</v>
      </c>
      <c r="D22" s="6">
        <v>109.4</v>
      </c>
      <c r="E22" s="4">
        <v>54.599999999999994</v>
      </c>
      <c r="F22" s="4">
        <v>39.729999999999997</v>
      </c>
      <c r="G22" s="5">
        <v>24</v>
      </c>
      <c r="H22" s="48">
        <v>102</v>
      </c>
      <c r="I22" s="49">
        <v>71</v>
      </c>
      <c r="J22" s="50">
        <v>12</v>
      </c>
      <c r="K22" s="48">
        <v>130</v>
      </c>
      <c r="L22" s="49">
        <v>45.9</v>
      </c>
      <c r="M22" s="50">
        <v>18</v>
      </c>
      <c r="N22" s="48">
        <v>168</v>
      </c>
      <c r="O22" s="49">
        <v>9.1999999999999993</v>
      </c>
      <c r="P22" s="50">
        <v>48</v>
      </c>
      <c r="Q22" s="48">
        <v>97</v>
      </c>
      <c r="R22" s="49">
        <v>74</v>
      </c>
      <c r="S22" s="50">
        <v>13</v>
      </c>
      <c r="T22" s="26">
        <v>124</v>
      </c>
      <c r="U22" s="27">
        <v>46.6</v>
      </c>
      <c r="V22" s="28">
        <v>16</v>
      </c>
      <c r="W22" s="26">
        <v>28</v>
      </c>
      <c r="X22" s="27">
        <v>101.5</v>
      </c>
      <c r="Y22" s="28">
        <v>2</v>
      </c>
      <c r="Z22" s="48">
        <v>50</v>
      </c>
      <c r="AA22" s="49">
        <v>81.599999999999994</v>
      </c>
      <c r="AB22" s="50">
        <v>26</v>
      </c>
      <c r="AC22" s="6">
        <v>61</v>
      </c>
      <c r="AD22" s="5">
        <v>18</v>
      </c>
      <c r="AE22" s="12">
        <v>52.74</v>
      </c>
      <c r="AF22" s="5">
        <v>18</v>
      </c>
    </row>
    <row r="23" spans="1:32" x14ac:dyDescent="0.25">
      <c r="A23" s="24">
        <v>2</v>
      </c>
      <c r="B23" s="24" t="s">
        <v>76</v>
      </c>
      <c r="C23" s="25" t="s">
        <v>77</v>
      </c>
      <c r="D23" s="6">
        <v>95.9166666666666</v>
      </c>
      <c r="E23" s="4">
        <v>61</v>
      </c>
      <c r="F23" s="4">
        <v>53.5</v>
      </c>
      <c r="G23" s="5">
        <v>20</v>
      </c>
      <c r="H23" s="48">
        <v>168</v>
      </c>
      <c r="I23" s="49">
        <v>5</v>
      </c>
      <c r="J23" s="50">
        <v>31</v>
      </c>
      <c r="K23" s="48">
        <v>171</v>
      </c>
      <c r="L23" s="49">
        <v>8.3000000000000007</v>
      </c>
      <c r="M23" s="50">
        <v>33</v>
      </c>
      <c r="N23" s="48">
        <v>98</v>
      </c>
      <c r="O23" s="49">
        <v>68.099999999999994</v>
      </c>
      <c r="P23" s="50">
        <v>28</v>
      </c>
      <c r="Q23" s="48">
        <v>103</v>
      </c>
      <c r="R23" s="49">
        <v>68.3</v>
      </c>
      <c r="S23" s="50">
        <v>19</v>
      </c>
      <c r="T23" s="26">
        <v>108</v>
      </c>
      <c r="U23" s="27">
        <v>60.2</v>
      </c>
      <c r="V23" s="28">
        <v>12</v>
      </c>
      <c r="W23" s="26">
        <v>76</v>
      </c>
      <c r="X23" s="27">
        <v>63</v>
      </c>
      <c r="Y23" s="28">
        <v>20</v>
      </c>
      <c r="Z23" s="48">
        <v>39</v>
      </c>
      <c r="AA23" s="49">
        <v>92.9</v>
      </c>
      <c r="AB23" s="50">
        <v>5</v>
      </c>
      <c r="AC23" s="6">
        <v>52</v>
      </c>
      <c r="AD23" s="5">
        <v>21</v>
      </c>
      <c r="AE23" s="12">
        <v>52.74</v>
      </c>
      <c r="AF23" s="5">
        <v>19</v>
      </c>
    </row>
    <row r="24" spans="1:32" x14ac:dyDescent="0.25">
      <c r="A24" s="24">
        <v>74</v>
      </c>
      <c r="B24" s="24" t="s">
        <v>126</v>
      </c>
      <c r="C24" s="25" t="s">
        <v>52</v>
      </c>
      <c r="D24" s="6">
        <v>190.333333333333</v>
      </c>
      <c r="E24" s="4">
        <v>156.69999999999999</v>
      </c>
      <c r="F24" s="4">
        <v>0</v>
      </c>
      <c r="G24" s="5">
        <v>47</v>
      </c>
      <c r="H24" s="48">
        <v>84</v>
      </c>
      <c r="I24" s="49">
        <v>89</v>
      </c>
      <c r="J24" s="50">
        <v>6</v>
      </c>
      <c r="K24" s="48">
        <v>81</v>
      </c>
      <c r="L24" s="49">
        <v>90.8</v>
      </c>
      <c r="M24" s="50">
        <v>4</v>
      </c>
      <c r="N24" s="48">
        <v>72</v>
      </c>
      <c r="O24" s="49">
        <v>91.9</v>
      </c>
      <c r="P24" s="50">
        <v>3</v>
      </c>
      <c r="Q24" s="48">
        <v>92</v>
      </c>
      <c r="R24" s="49">
        <v>78.8</v>
      </c>
      <c r="S24" s="50">
        <v>7</v>
      </c>
      <c r="T24" s="26">
        <v>83</v>
      </c>
      <c r="U24" s="27">
        <v>83.4</v>
      </c>
      <c r="V24" s="28">
        <v>3</v>
      </c>
      <c r="W24" s="26">
        <v>45</v>
      </c>
      <c r="X24" s="27">
        <v>85.9</v>
      </c>
      <c r="Y24" s="28">
        <v>8</v>
      </c>
      <c r="Z24" s="48">
        <v>39</v>
      </c>
      <c r="AA24" s="49">
        <v>92.9</v>
      </c>
      <c r="AB24" s="50">
        <v>5</v>
      </c>
      <c r="AC24" s="6">
        <v>88</v>
      </c>
      <c r="AD24" s="5">
        <v>1</v>
      </c>
      <c r="AE24" s="12">
        <v>52.52</v>
      </c>
      <c r="AF24" s="5">
        <v>20</v>
      </c>
    </row>
    <row r="25" spans="1:32" x14ac:dyDescent="0.25">
      <c r="A25" s="24">
        <v>21</v>
      </c>
      <c r="B25" s="24" t="s">
        <v>39</v>
      </c>
      <c r="C25" s="25" t="s">
        <v>38</v>
      </c>
      <c r="D25" s="6">
        <v>91.0833333333333</v>
      </c>
      <c r="E25" s="4">
        <v>41.5</v>
      </c>
      <c r="F25" s="4">
        <v>58.44</v>
      </c>
      <c r="G25" s="5">
        <v>19</v>
      </c>
      <c r="H25" s="48">
        <v>180</v>
      </c>
      <c r="I25" s="49">
        <v>-25</v>
      </c>
      <c r="J25" s="50">
        <v>36</v>
      </c>
      <c r="K25" s="48">
        <v>112</v>
      </c>
      <c r="L25" s="49">
        <v>62.4</v>
      </c>
      <c r="M25" s="50">
        <v>12</v>
      </c>
      <c r="N25" s="48">
        <v>88</v>
      </c>
      <c r="O25" s="49">
        <v>76.5</v>
      </c>
      <c r="P25" s="50">
        <v>19</v>
      </c>
      <c r="Q25" s="48">
        <v>89</v>
      </c>
      <c r="R25" s="49">
        <v>81.7</v>
      </c>
      <c r="S25" s="50">
        <v>4</v>
      </c>
      <c r="T25" s="26"/>
      <c r="U25" s="27"/>
      <c r="V25" s="28"/>
      <c r="W25" s="26">
        <v>69</v>
      </c>
      <c r="X25" s="27">
        <v>68.099999999999994</v>
      </c>
      <c r="Y25" s="28">
        <v>15</v>
      </c>
      <c r="Z25" s="48">
        <v>41</v>
      </c>
      <c r="AA25" s="49">
        <v>90.8</v>
      </c>
      <c r="AB25" s="50">
        <v>9</v>
      </c>
      <c r="AC25" s="6">
        <v>47</v>
      </c>
      <c r="AD25" s="5">
        <v>23</v>
      </c>
      <c r="AE25" s="12">
        <v>51.62</v>
      </c>
      <c r="AF25" s="5">
        <v>21</v>
      </c>
    </row>
    <row r="26" spans="1:32" x14ac:dyDescent="0.25">
      <c r="A26" s="24">
        <v>52</v>
      </c>
      <c r="B26" s="24" t="s">
        <v>123</v>
      </c>
      <c r="C26" s="25" t="s">
        <v>117</v>
      </c>
      <c r="D26" s="6">
        <v>90.066666666666606</v>
      </c>
      <c r="E26" s="4">
        <v>69</v>
      </c>
      <c r="F26" s="4">
        <v>59.48</v>
      </c>
      <c r="G26" s="5">
        <v>18</v>
      </c>
      <c r="H26" s="48">
        <v>137</v>
      </c>
      <c r="I26" s="49">
        <v>36</v>
      </c>
      <c r="J26" s="50">
        <v>20</v>
      </c>
      <c r="K26" s="48">
        <v>180</v>
      </c>
      <c r="L26" s="49">
        <v>-25</v>
      </c>
      <c r="M26" s="50">
        <v>37</v>
      </c>
      <c r="N26" s="48">
        <v>89</v>
      </c>
      <c r="O26" s="49">
        <v>75.599999999999994</v>
      </c>
      <c r="P26" s="50">
        <v>20</v>
      </c>
      <c r="Q26" s="48">
        <v>107</v>
      </c>
      <c r="R26" s="49">
        <v>64.400000000000006</v>
      </c>
      <c r="S26" s="50">
        <v>21</v>
      </c>
      <c r="T26" s="26">
        <v>103</v>
      </c>
      <c r="U26" s="27">
        <v>64.400000000000006</v>
      </c>
      <c r="V26" s="28">
        <v>10</v>
      </c>
      <c r="W26" s="26">
        <v>135</v>
      </c>
      <c r="X26" s="27">
        <v>19.3</v>
      </c>
      <c r="Y26" s="28">
        <v>41</v>
      </c>
      <c r="Z26" s="48">
        <v>42</v>
      </c>
      <c r="AA26" s="49">
        <v>89.8</v>
      </c>
      <c r="AB26" s="50">
        <v>11</v>
      </c>
      <c r="AC26" s="6">
        <v>46</v>
      </c>
      <c r="AD26" s="5">
        <v>25</v>
      </c>
      <c r="AE26" s="12">
        <v>51.61</v>
      </c>
      <c r="AF26" s="5">
        <v>22</v>
      </c>
    </row>
    <row r="27" spans="1:32" x14ac:dyDescent="0.25">
      <c r="A27" s="24">
        <v>9</v>
      </c>
      <c r="B27" s="24" t="s">
        <v>84</v>
      </c>
      <c r="C27" s="25" t="s">
        <v>85</v>
      </c>
      <c r="D27" s="6">
        <v>125.24999999999901</v>
      </c>
      <c r="E27" s="4">
        <v>42.5</v>
      </c>
      <c r="F27" s="4">
        <v>23.54</v>
      </c>
      <c r="G27" s="5">
        <v>39</v>
      </c>
      <c r="H27" s="48">
        <v>104</v>
      </c>
      <c r="I27" s="49">
        <v>69</v>
      </c>
      <c r="J27" s="50">
        <v>13</v>
      </c>
      <c r="K27" s="48">
        <v>115</v>
      </c>
      <c r="L27" s="49">
        <v>59.6</v>
      </c>
      <c r="M27" s="50">
        <v>13</v>
      </c>
      <c r="N27" s="48">
        <v>95</v>
      </c>
      <c r="O27" s="49">
        <v>70.599999999999994</v>
      </c>
      <c r="P27" s="50">
        <v>24</v>
      </c>
      <c r="Q27" s="48">
        <v>97</v>
      </c>
      <c r="R27" s="49">
        <v>74</v>
      </c>
      <c r="S27" s="50">
        <v>13</v>
      </c>
      <c r="T27" s="26">
        <v>110</v>
      </c>
      <c r="U27" s="27">
        <v>58.5</v>
      </c>
      <c r="V27" s="28">
        <v>13</v>
      </c>
      <c r="W27" s="26">
        <v>76</v>
      </c>
      <c r="X27" s="27">
        <v>63</v>
      </c>
      <c r="Y27" s="28">
        <v>20</v>
      </c>
      <c r="Z27" s="48">
        <v>49</v>
      </c>
      <c r="AA27" s="49">
        <v>82.7</v>
      </c>
      <c r="AB27" s="50">
        <v>23</v>
      </c>
      <c r="AC27" s="6">
        <v>68</v>
      </c>
      <c r="AD27" s="5">
        <v>10</v>
      </c>
      <c r="AE27" s="12">
        <v>50.33</v>
      </c>
      <c r="AF27" s="5">
        <v>23</v>
      </c>
    </row>
    <row r="28" spans="1:32" x14ac:dyDescent="0.25">
      <c r="A28" s="24">
        <v>95</v>
      </c>
      <c r="B28" s="24" t="s">
        <v>49</v>
      </c>
      <c r="C28" s="25" t="s">
        <v>48</v>
      </c>
      <c r="D28" s="6">
        <v>120.7</v>
      </c>
      <c r="E28" s="4">
        <v>98.2</v>
      </c>
      <c r="F28" s="4">
        <v>28.19</v>
      </c>
      <c r="G28" s="5">
        <v>35</v>
      </c>
      <c r="H28" s="48">
        <v>92</v>
      </c>
      <c r="I28" s="49">
        <v>81</v>
      </c>
      <c r="J28" s="50">
        <v>8</v>
      </c>
      <c r="K28" s="48">
        <v>85</v>
      </c>
      <c r="L28" s="49">
        <v>87.2</v>
      </c>
      <c r="M28" s="50">
        <v>5</v>
      </c>
      <c r="N28" s="48">
        <v>84</v>
      </c>
      <c r="O28" s="49">
        <v>79.8</v>
      </c>
      <c r="P28" s="50">
        <v>14</v>
      </c>
      <c r="Q28" s="48">
        <v>92</v>
      </c>
      <c r="R28" s="49">
        <v>78.8</v>
      </c>
      <c r="S28" s="50">
        <v>7</v>
      </c>
      <c r="T28" s="26">
        <v>104</v>
      </c>
      <c r="U28" s="27">
        <v>63.6</v>
      </c>
      <c r="V28" s="28">
        <v>11</v>
      </c>
      <c r="W28" s="26">
        <v>62</v>
      </c>
      <c r="X28" s="27">
        <v>73.3</v>
      </c>
      <c r="Y28" s="28">
        <v>13</v>
      </c>
      <c r="Z28" s="48"/>
      <c r="AA28" s="49"/>
      <c r="AB28" s="50"/>
      <c r="AC28" s="6">
        <v>63</v>
      </c>
      <c r="AD28" s="5">
        <v>16</v>
      </c>
      <c r="AE28" s="12">
        <v>48.88</v>
      </c>
      <c r="AF28" s="5">
        <v>24</v>
      </c>
    </row>
    <row r="29" spans="1:32" x14ac:dyDescent="0.25">
      <c r="A29" s="46">
        <v>6</v>
      </c>
      <c r="B29" s="46" t="s">
        <v>79</v>
      </c>
      <c r="C29" s="47" t="s">
        <v>56</v>
      </c>
      <c r="D29" s="6">
        <v>74.1666666666666</v>
      </c>
      <c r="E29" s="4">
        <v>46.199999999999996</v>
      </c>
      <c r="F29" s="4">
        <v>75.72</v>
      </c>
      <c r="G29" s="5">
        <v>10</v>
      </c>
      <c r="H29" s="48">
        <v>166</v>
      </c>
      <c r="I29" s="49">
        <v>7</v>
      </c>
      <c r="J29" s="50">
        <v>30</v>
      </c>
      <c r="K29" s="48">
        <v>180</v>
      </c>
      <c r="L29" s="49">
        <v>0</v>
      </c>
      <c r="M29" s="50">
        <v>36</v>
      </c>
      <c r="N29" s="48">
        <v>109</v>
      </c>
      <c r="O29" s="49">
        <v>58.8</v>
      </c>
      <c r="P29" s="50">
        <v>34</v>
      </c>
      <c r="Q29" s="48">
        <v>107</v>
      </c>
      <c r="R29" s="49">
        <v>64.400000000000006</v>
      </c>
      <c r="S29" s="50">
        <v>21</v>
      </c>
      <c r="T29" s="48">
        <v>180</v>
      </c>
      <c r="U29" s="49">
        <v>-25</v>
      </c>
      <c r="V29" s="50">
        <v>32</v>
      </c>
      <c r="W29" s="48">
        <v>137</v>
      </c>
      <c r="X29" s="49">
        <v>17.8</v>
      </c>
      <c r="Y29" s="50">
        <v>42</v>
      </c>
      <c r="Z29" s="48">
        <v>51</v>
      </c>
      <c r="AA29" s="49">
        <v>80.599999999999994</v>
      </c>
      <c r="AB29" s="50">
        <v>27</v>
      </c>
      <c r="AC29" s="6">
        <v>29</v>
      </c>
      <c r="AD29" s="5">
        <v>35</v>
      </c>
      <c r="AE29" s="12">
        <v>47.74</v>
      </c>
      <c r="AF29" s="5">
        <v>25</v>
      </c>
    </row>
    <row r="30" spans="1:32" x14ac:dyDescent="0.25">
      <c r="A30" s="24">
        <v>83</v>
      </c>
      <c r="B30" s="24" t="s">
        <v>137</v>
      </c>
      <c r="C30" s="25" t="s">
        <v>100</v>
      </c>
      <c r="D30" s="6">
        <v>138.916666666666</v>
      </c>
      <c r="E30" s="4">
        <v>146.70000000000002</v>
      </c>
      <c r="F30" s="4">
        <v>9.58</v>
      </c>
      <c r="G30" s="5">
        <v>43</v>
      </c>
      <c r="H30" s="48">
        <v>157</v>
      </c>
      <c r="I30" s="49">
        <v>16</v>
      </c>
      <c r="J30" s="50">
        <v>27</v>
      </c>
      <c r="K30" s="48">
        <v>101</v>
      </c>
      <c r="L30" s="49">
        <v>72.5</v>
      </c>
      <c r="M30" s="50">
        <v>9</v>
      </c>
      <c r="N30" s="48">
        <v>76</v>
      </c>
      <c r="O30" s="49">
        <v>86.6</v>
      </c>
      <c r="P30" s="50">
        <v>6</v>
      </c>
      <c r="Q30" s="48">
        <v>116</v>
      </c>
      <c r="R30" s="49">
        <v>55.8</v>
      </c>
      <c r="S30" s="50">
        <v>28</v>
      </c>
      <c r="T30" s="26">
        <v>89</v>
      </c>
      <c r="U30" s="27">
        <v>76.3</v>
      </c>
      <c r="V30" s="28">
        <v>4</v>
      </c>
      <c r="W30" s="26">
        <v>45</v>
      </c>
      <c r="X30" s="27">
        <v>85.9</v>
      </c>
      <c r="Y30" s="28">
        <v>8</v>
      </c>
      <c r="Z30" s="48">
        <v>36</v>
      </c>
      <c r="AA30" s="49">
        <v>97.9</v>
      </c>
      <c r="AB30" s="50">
        <v>3</v>
      </c>
      <c r="AC30" s="6">
        <v>70</v>
      </c>
      <c r="AD30" s="5">
        <v>8</v>
      </c>
      <c r="AE30" s="12">
        <v>45.91</v>
      </c>
      <c r="AF30" s="5">
        <v>26</v>
      </c>
    </row>
    <row r="31" spans="1:32" x14ac:dyDescent="0.25">
      <c r="A31" s="24">
        <v>29</v>
      </c>
      <c r="B31" s="24" t="s">
        <v>103</v>
      </c>
      <c r="C31" s="25" t="s">
        <v>44</v>
      </c>
      <c r="D31" s="6">
        <v>109.94999999999899</v>
      </c>
      <c r="E31" s="4">
        <v>85.6</v>
      </c>
      <c r="F31" s="4">
        <v>39.17</v>
      </c>
      <c r="G31" s="5">
        <v>25</v>
      </c>
      <c r="H31" s="48">
        <v>79</v>
      </c>
      <c r="I31" s="49">
        <v>96</v>
      </c>
      <c r="J31" s="50">
        <v>3</v>
      </c>
      <c r="K31" s="48">
        <v>174</v>
      </c>
      <c r="L31" s="49">
        <v>5.5</v>
      </c>
      <c r="M31" s="50">
        <v>34</v>
      </c>
      <c r="N31" s="48">
        <v>84</v>
      </c>
      <c r="O31" s="49">
        <v>79.8</v>
      </c>
      <c r="P31" s="50">
        <v>14</v>
      </c>
      <c r="Q31" s="48">
        <v>96</v>
      </c>
      <c r="R31" s="49">
        <v>75</v>
      </c>
      <c r="S31" s="50">
        <v>11</v>
      </c>
      <c r="T31" s="26">
        <v>150</v>
      </c>
      <c r="U31" s="27">
        <v>24.6</v>
      </c>
      <c r="V31" s="28">
        <v>26</v>
      </c>
      <c r="W31" s="26">
        <v>161</v>
      </c>
      <c r="X31" s="27">
        <v>0</v>
      </c>
      <c r="Y31" s="28">
        <v>47</v>
      </c>
      <c r="Z31" s="48">
        <v>66</v>
      </c>
      <c r="AA31" s="49">
        <v>65.3</v>
      </c>
      <c r="AB31" s="50">
        <v>39</v>
      </c>
      <c r="AC31" s="6">
        <v>49</v>
      </c>
      <c r="AD31" s="5">
        <v>22</v>
      </c>
      <c r="AE31" s="12">
        <v>45.34</v>
      </c>
      <c r="AF31" s="5">
        <v>27</v>
      </c>
    </row>
    <row r="32" spans="1:32" x14ac:dyDescent="0.25">
      <c r="A32" s="46">
        <v>26</v>
      </c>
      <c r="B32" s="46" t="s">
        <v>97</v>
      </c>
      <c r="C32" s="47" t="s">
        <v>98</v>
      </c>
      <c r="D32" s="6">
        <v>89.3</v>
      </c>
      <c r="E32" s="4">
        <v>71.399999999999991</v>
      </c>
      <c r="F32" s="4">
        <v>60.26</v>
      </c>
      <c r="G32" s="5">
        <v>17</v>
      </c>
      <c r="H32" s="48">
        <v>180</v>
      </c>
      <c r="I32" s="49">
        <v>-25</v>
      </c>
      <c r="J32" s="50">
        <v>36</v>
      </c>
      <c r="K32" s="48">
        <v>137</v>
      </c>
      <c r="L32" s="49">
        <v>39.4</v>
      </c>
      <c r="M32" s="50">
        <v>22</v>
      </c>
      <c r="N32" s="48">
        <v>108</v>
      </c>
      <c r="O32" s="49">
        <v>59.7</v>
      </c>
      <c r="P32" s="50">
        <v>33</v>
      </c>
      <c r="Q32" s="48">
        <v>115</v>
      </c>
      <c r="R32" s="49">
        <v>56.7</v>
      </c>
      <c r="S32" s="50">
        <v>27</v>
      </c>
      <c r="T32" s="48">
        <v>180</v>
      </c>
      <c r="U32" s="49">
        <v>-25</v>
      </c>
      <c r="V32" s="50">
        <v>32</v>
      </c>
      <c r="W32" s="48">
        <v>121</v>
      </c>
      <c r="X32" s="49">
        <v>29.6</v>
      </c>
      <c r="Y32" s="50">
        <v>38</v>
      </c>
      <c r="Z32" s="48">
        <v>48</v>
      </c>
      <c r="AA32" s="49">
        <v>83.7</v>
      </c>
      <c r="AB32" s="50">
        <v>21</v>
      </c>
      <c r="AC32" s="6">
        <v>31</v>
      </c>
      <c r="AD32" s="5">
        <v>31</v>
      </c>
      <c r="AE32" s="12">
        <v>42.89</v>
      </c>
      <c r="AF32" s="5">
        <v>28</v>
      </c>
    </row>
    <row r="33" spans="1:32" x14ac:dyDescent="0.25">
      <c r="A33" s="24">
        <v>92</v>
      </c>
      <c r="B33" s="24" t="s">
        <v>144</v>
      </c>
      <c r="C33" s="25" t="s">
        <v>60</v>
      </c>
      <c r="D33" s="6">
        <v>110.48333333333299</v>
      </c>
      <c r="E33" s="4">
        <v>108.30000000000001</v>
      </c>
      <c r="F33" s="4">
        <v>38.619999999999997</v>
      </c>
      <c r="G33" s="5">
        <v>26</v>
      </c>
      <c r="H33" s="48">
        <v>138</v>
      </c>
      <c r="I33" s="49">
        <v>35</v>
      </c>
      <c r="J33" s="50">
        <v>21</v>
      </c>
      <c r="K33" s="48">
        <v>180</v>
      </c>
      <c r="L33" s="49">
        <v>-25</v>
      </c>
      <c r="M33" s="50">
        <v>37</v>
      </c>
      <c r="N33" s="48">
        <v>87</v>
      </c>
      <c r="O33" s="49">
        <v>77.3</v>
      </c>
      <c r="P33" s="50">
        <v>17</v>
      </c>
      <c r="Q33" s="48">
        <v>129</v>
      </c>
      <c r="R33" s="49">
        <v>43.3</v>
      </c>
      <c r="S33" s="50">
        <v>36</v>
      </c>
      <c r="T33" s="26">
        <v>177</v>
      </c>
      <c r="U33" s="27">
        <v>1.7</v>
      </c>
      <c r="V33" s="28">
        <v>30</v>
      </c>
      <c r="W33" s="26">
        <v>44</v>
      </c>
      <c r="X33" s="27">
        <v>86.7</v>
      </c>
      <c r="Y33" s="28">
        <v>6</v>
      </c>
      <c r="Z33" s="48">
        <v>42</v>
      </c>
      <c r="AA33" s="49">
        <v>89.8</v>
      </c>
      <c r="AB33" s="50">
        <v>11</v>
      </c>
      <c r="AC33" s="6">
        <v>44</v>
      </c>
      <c r="AD33" s="5">
        <v>26</v>
      </c>
      <c r="AE33" s="12">
        <v>41.91</v>
      </c>
      <c r="AF33" s="5">
        <v>29</v>
      </c>
    </row>
    <row r="34" spans="1:32" x14ac:dyDescent="0.25">
      <c r="A34" s="46">
        <v>20</v>
      </c>
      <c r="B34" s="46" t="s">
        <v>24</v>
      </c>
      <c r="C34" s="47" t="s">
        <v>96</v>
      </c>
      <c r="D34" s="6">
        <v>72.016666666666595</v>
      </c>
      <c r="E34" s="4">
        <v>89.6</v>
      </c>
      <c r="F34" s="4">
        <v>77.92</v>
      </c>
      <c r="G34" s="5">
        <v>8</v>
      </c>
      <c r="H34" s="48">
        <v>168</v>
      </c>
      <c r="I34" s="49">
        <v>5</v>
      </c>
      <c r="J34" s="50">
        <v>31</v>
      </c>
      <c r="K34" s="48">
        <v>180</v>
      </c>
      <c r="L34" s="49">
        <v>-25</v>
      </c>
      <c r="M34" s="50">
        <v>37</v>
      </c>
      <c r="N34" s="48">
        <v>100</v>
      </c>
      <c r="O34" s="49">
        <v>66.400000000000006</v>
      </c>
      <c r="P34" s="50">
        <v>30</v>
      </c>
      <c r="Q34" s="48">
        <v>123</v>
      </c>
      <c r="R34" s="49">
        <v>49</v>
      </c>
      <c r="S34" s="50">
        <v>31</v>
      </c>
      <c r="T34" s="48">
        <v>180</v>
      </c>
      <c r="U34" s="49">
        <v>-25</v>
      </c>
      <c r="V34" s="50">
        <v>32</v>
      </c>
      <c r="W34" s="48">
        <v>180</v>
      </c>
      <c r="X34" s="49">
        <v>-25</v>
      </c>
      <c r="Y34" s="50">
        <v>48</v>
      </c>
      <c r="Z34" s="48">
        <v>59</v>
      </c>
      <c r="AA34" s="49">
        <v>72.400000000000006</v>
      </c>
      <c r="AB34" s="50">
        <v>35</v>
      </c>
      <c r="AC34" s="6">
        <v>17</v>
      </c>
      <c r="AD34" s="5">
        <v>41</v>
      </c>
      <c r="AE34" s="12">
        <v>41.27</v>
      </c>
      <c r="AF34" s="5">
        <v>30</v>
      </c>
    </row>
    <row r="35" spans="1:32" x14ac:dyDescent="0.25">
      <c r="A35" s="24">
        <v>43</v>
      </c>
      <c r="B35" s="24" t="s">
        <v>113</v>
      </c>
      <c r="C35" s="25" t="s">
        <v>45</v>
      </c>
      <c r="D35" s="6">
        <v>162.73333333333301</v>
      </c>
      <c r="E35" s="4">
        <v>68.2</v>
      </c>
      <c r="F35" s="4">
        <v>0</v>
      </c>
      <c r="G35" s="5">
        <v>47</v>
      </c>
      <c r="H35" s="48">
        <v>139</v>
      </c>
      <c r="I35" s="49">
        <v>34</v>
      </c>
      <c r="J35" s="50">
        <v>22</v>
      </c>
      <c r="K35" s="48">
        <v>129</v>
      </c>
      <c r="L35" s="49">
        <v>46.8</v>
      </c>
      <c r="M35" s="50">
        <v>17</v>
      </c>
      <c r="N35" s="48">
        <v>70</v>
      </c>
      <c r="O35" s="49">
        <v>94.6</v>
      </c>
      <c r="P35" s="50">
        <v>2</v>
      </c>
      <c r="Q35" s="48">
        <v>93</v>
      </c>
      <c r="R35" s="49">
        <v>77.900000000000006</v>
      </c>
      <c r="S35" s="50">
        <v>9</v>
      </c>
      <c r="T35" s="26">
        <v>99</v>
      </c>
      <c r="U35" s="27">
        <v>67.8</v>
      </c>
      <c r="V35" s="28">
        <v>9</v>
      </c>
      <c r="W35" s="26">
        <v>101</v>
      </c>
      <c r="X35" s="27">
        <v>44.4</v>
      </c>
      <c r="Y35" s="28">
        <v>34</v>
      </c>
      <c r="Z35" s="48">
        <v>52</v>
      </c>
      <c r="AA35" s="49">
        <v>79.599999999999994</v>
      </c>
      <c r="AB35" s="50">
        <v>28</v>
      </c>
      <c r="AC35" s="6">
        <v>64</v>
      </c>
      <c r="AD35" s="5">
        <v>15</v>
      </c>
      <c r="AE35" s="12">
        <v>38.15</v>
      </c>
      <c r="AF35" s="5">
        <v>31</v>
      </c>
    </row>
    <row r="36" spans="1:32" x14ac:dyDescent="0.25">
      <c r="A36" s="24">
        <v>75</v>
      </c>
      <c r="B36" s="24" t="s">
        <v>127</v>
      </c>
      <c r="C36" s="25" t="s">
        <v>128</v>
      </c>
      <c r="D36" s="6">
        <v>145.61666666666599</v>
      </c>
      <c r="E36" s="4">
        <v>145.29999999999998</v>
      </c>
      <c r="F36" s="4">
        <v>2.73</v>
      </c>
      <c r="G36" s="5">
        <v>46</v>
      </c>
      <c r="H36" s="48">
        <v>82</v>
      </c>
      <c r="I36" s="49">
        <v>91</v>
      </c>
      <c r="J36" s="50">
        <v>5</v>
      </c>
      <c r="K36" s="48">
        <v>144</v>
      </c>
      <c r="L36" s="49">
        <v>33</v>
      </c>
      <c r="M36" s="50">
        <v>24</v>
      </c>
      <c r="N36" s="48">
        <v>81</v>
      </c>
      <c r="O36" s="49">
        <v>82.4</v>
      </c>
      <c r="P36" s="50">
        <v>11</v>
      </c>
      <c r="Q36" s="48">
        <v>130</v>
      </c>
      <c r="R36" s="49">
        <v>42.3</v>
      </c>
      <c r="S36" s="50">
        <v>37</v>
      </c>
      <c r="T36" s="26">
        <v>137</v>
      </c>
      <c r="U36" s="27">
        <v>35.6</v>
      </c>
      <c r="V36" s="28">
        <v>22</v>
      </c>
      <c r="W36" s="26">
        <v>73</v>
      </c>
      <c r="X36" s="27">
        <v>65.2</v>
      </c>
      <c r="Y36" s="28">
        <v>17</v>
      </c>
      <c r="Z36" s="48">
        <v>49</v>
      </c>
      <c r="AA36" s="49">
        <v>82.7</v>
      </c>
      <c r="AB36" s="50">
        <v>23</v>
      </c>
      <c r="AC36" s="6">
        <v>62</v>
      </c>
      <c r="AD36" s="5">
        <v>17</v>
      </c>
      <c r="AE36" s="12">
        <v>38.130000000000003</v>
      </c>
      <c r="AF36" s="5">
        <v>32</v>
      </c>
    </row>
    <row r="37" spans="1:32" x14ac:dyDescent="0.25">
      <c r="A37" s="46">
        <v>47</v>
      </c>
      <c r="B37" s="46" t="s">
        <v>116</v>
      </c>
      <c r="C37" s="47" t="s">
        <v>117</v>
      </c>
      <c r="D37" s="6">
        <v>69.5833333333333</v>
      </c>
      <c r="E37" s="4">
        <v>63.800000000000004</v>
      </c>
      <c r="F37" s="4">
        <v>80.400000000000006</v>
      </c>
      <c r="G37" s="5">
        <v>7</v>
      </c>
      <c r="H37" s="48">
        <v>155</v>
      </c>
      <c r="I37" s="49">
        <v>18</v>
      </c>
      <c r="J37" s="50">
        <v>26</v>
      </c>
      <c r="K37" s="48">
        <v>180</v>
      </c>
      <c r="L37" s="49">
        <v>-25</v>
      </c>
      <c r="M37" s="50">
        <v>37</v>
      </c>
      <c r="N37" s="48">
        <v>138</v>
      </c>
      <c r="O37" s="49">
        <v>34.5</v>
      </c>
      <c r="P37" s="50">
        <v>43</v>
      </c>
      <c r="Q37" s="48">
        <v>127</v>
      </c>
      <c r="R37" s="49">
        <v>45.2</v>
      </c>
      <c r="S37" s="50">
        <v>34</v>
      </c>
      <c r="T37" s="48">
        <v>180</v>
      </c>
      <c r="U37" s="49">
        <v>-25</v>
      </c>
      <c r="V37" s="50">
        <v>32</v>
      </c>
      <c r="W37" s="48">
        <v>180</v>
      </c>
      <c r="X37" s="49">
        <v>-25</v>
      </c>
      <c r="Y37" s="50">
        <v>48</v>
      </c>
      <c r="Z37" s="48">
        <v>180</v>
      </c>
      <c r="AA37" s="49">
        <v>-25</v>
      </c>
      <c r="AB37" s="50">
        <v>53</v>
      </c>
      <c r="AC37" s="6">
        <v>0</v>
      </c>
      <c r="AD37" s="5">
        <v>50</v>
      </c>
      <c r="AE37" s="12">
        <v>31.96</v>
      </c>
      <c r="AF37" s="5">
        <v>33</v>
      </c>
    </row>
    <row r="38" spans="1:32" x14ac:dyDescent="0.25">
      <c r="A38" s="46">
        <v>12</v>
      </c>
      <c r="B38" s="46" t="s">
        <v>87</v>
      </c>
      <c r="C38" s="47" t="s">
        <v>88</v>
      </c>
      <c r="D38" s="6">
        <v>111.98333333333299</v>
      </c>
      <c r="E38" s="4">
        <v>74.5</v>
      </c>
      <c r="F38" s="4">
        <v>37.090000000000003</v>
      </c>
      <c r="G38" s="5">
        <v>30</v>
      </c>
      <c r="H38" s="48">
        <v>147</v>
      </c>
      <c r="I38" s="49">
        <v>26</v>
      </c>
      <c r="J38" s="50">
        <v>24</v>
      </c>
      <c r="K38" s="48">
        <v>139</v>
      </c>
      <c r="L38" s="49">
        <v>37.6</v>
      </c>
      <c r="M38" s="50">
        <v>23</v>
      </c>
      <c r="N38" s="48">
        <v>93</v>
      </c>
      <c r="O38" s="49">
        <v>72.3</v>
      </c>
      <c r="P38" s="50">
        <v>23</v>
      </c>
      <c r="Q38" s="48">
        <v>180</v>
      </c>
      <c r="R38" s="49">
        <v>-25</v>
      </c>
      <c r="S38" s="50">
        <v>54</v>
      </c>
      <c r="T38" s="48">
        <v>180</v>
      </c>
      <c r="U38" s="49">
        <v>-25</v>
      </c>
      <c r="V38" s="50">
        <v>32</v>
      </c>
      <c r="W38" s="48">
        <v>118</v>
      </c>
      <c r="X38" s="49">
        <v>31.9</v>
      </c>
      <c r="Y38" s="50">
        <v>37</v>
      </c>
      <c r="Z38" s="48">
        <v>52</v>
      </c>
      <c r="AA38" s="49">
        <v>79.599999999999994</v>
      </c>
      <c r="AB38" s="50">
        <v>28</v>
      </c>
      <c r="AC38" s="6">
        <v>28</v>
      </c>
      <c r="AD38" s="5">
        <v>36</v>
      </c>
      <c r="AE38" s="12">
        <v>31.75</v>
      </c>
      <c r="AF38" s="5">
        <v>34</v>
      </c>
    </row>
    <row r="39" spans="1:32" x14ac:dyDescent="0.25">
      <c r="A39" s="46">
        <v>8</v>
      </c>
      <c r="B39" s="46" t="s">
        <v>82</v>
      </c>
      <c r="C39" s="47" t="s">
        <v>83</v>
      </c>
      <c r="D39" s="6">
        <v>119.23333333333299</v>
      </c>
      <c r="E39" s="4">
        <v>42.3</v>
      </c>
      <c r="F39" s="4">
        <v>29.68</v>
      </c>
      <c r="G39" s="5">
        <v>33</v>
      </c>
      <c r="H39" s="48">
        <v>180</v>
      </c>
      <c r="I39" s="49">
        <v>-25</v>
      </c>
      <c r="J39" s="50">
        <v>36</v>
      </c>
      <c r="K39" s="48">
        <v>133</v>
      </c>
      <c r="L39" s="49">
        <v>43.1</v>
      </c>
      <c r="M39" s="50">
        <v>20</v>
      </c>
      <c r="N39" s="48">
        <v>127</v>
      </c>
      <c r="O39" s="49">
        <v>43.7</v>
      </c>
      <c r="P39" s="50">
        <v>39</v>
      </c>
      <c r="Q39" s="48">
        <v>113</v>
      </c>
      <c r="R39" s="49">
        <v>58.7</v>
      </c>
      <c r="S39" s="50">
        <v>26</v>
      </c>
      <c r="T39" s="48">
        <v>180</v>
      </c>
      <c r="U39" s="49">
        <v>-25</v>
      </c>
      <c r="V39" s="50">
        <v>32</v>
      </c>
      <c r="W39" s="48">
        <v>92</v>
      </c>
      <c r="X39" s="49">
        <v>51.1</v>
      </c>
      <c r="Y39" s="50">
        <v>30</v>
      </c>
      <c r="Z39" s="48">
        <v>64</v>
      </c>
      <c r="AA39" s="49">
        <v>67.3</v>
      </c>
      <c r="AB39" s="50">
        <v>38</v>
      </c>
      <c r="AC39" s="6">
        <v>31</v>
      </c>
      <c r="AD39" s="5">
        <v>33</v>
      </c>
      <c r="AE39" s="12">
        <v>30.21</v>
      </c>
      <c r="AF39" s="5">
        <v>35</v>
      </c>
    </row>
    <row r="40" spans="1:32" x14ac:dyDescent="0.25">
      <c r="A40" s="46">
        <v>31</v>
      </c>
      <c r="B40" s="46" t="s">
        <v>61</v>
      </c>
      <c r="C40" s="47" t="s">
        <v>34</v>
      </c>
      <c r="D40" s="6">
        <v>157.29999999999899</v>
      </c>
      <c r="E40" s="4">
        <v>53.2</v>
      </c>
      <c r="F40" s="4">
        <v>0</v>
      </c>
      <c r="G40" s="5">
        <v>47</v>
      </c>
      <c r="H40" s="48">
        <v>73</v>
      </c>
      <c r="I40" s="49">
        <v>105</v>
      </c>
      <c r="J40" s="50">
        <v>1</v>
      </c>
      <c r="K40" s="48">
        <v>160</v>
      </c>
      <c r="L40" s="49">
        <v>18.3</v>
      </c>
      <c r="M40" s="50">
        <v>30</v>
      </c>
      <c r="N40" s="48">
        <v>138</v>
      </c>
      <c r="O40" s="49">
        <v>34.5</v>
      </c>
      <c r="P40" s="50">
        <v>43</v>
      </c>
      <c r="Q40" s="48">
        <v>151</v>
      </c>
      <c r="R40" s="49">
        <v>22.1</v>
      </c>
      <c r="S40" s="50">
        <v>44</v>
      </c>
      <c r="T40" s="48">
        <v>180</v>
      </c>
      <c r="U40" s="49">
        <v>-25</v>
      </c>
      <c r="V40" s="50">
        <v>32</v>
      </c>
      <c r="W40" s="48">
        <v>71</v>
      </c>
      <c r="X40" s="49">
        <v>66.7</v>
      </c>
      <c r="Y40" s="50">
        <v>16</v>
      </c>
      <c r="Z40" s="48">
        <v>69</v>
      </c>
      <c r="AA40" s="49">
        <v>62.2</v>
      </c>
      <c r="AB40" s="50">
        <v>40</v>
      </c>
      <c r="AC40" s="6">
        <v>41</v>
      </c>
      <c r="AD40" s="5">
        <v>29</v>
      </c>
      <c r="AE40" s="12">
        <v>24.33</v>
      </c>
      <c r="AF40" s="5">
        <v>36</v>
      </c>
    </row>
    <row r="41" spans="1:32" x14ac:dyDescent="0.25">
      <c r="A41" s="46">
        <v>19</v>
      </c>
      <c r="B41" s="46" t="s">
        <v>95</v>
      </c>
      <c r="C41" s="47" t="s">
        <v>31</v>
      </c>
      <c r="D41" s="6">
        <v>111.75</v>
      </c>
      <c r="E41" s="4">
        <v>73.2</v>
      </c>
      <c r="F41" s="4">
        <v>37.33</v>
      </c>
      <c r="G41" s="5">
        <v>28</v>
      </c>
      <c r="H41" s="48">
        <v>180</v>
      </c>
      <c r="I41" s="49">
        <v>-25</v>
      </c>
      <c r="J41" s="50">
        <v>36</v>
      </c>
      <c r="K41" s="48">
        <v>166</v>
      </c>
      <c r="L41" s="49">
        <v>12.8</v>
      </c>
      <c r="M41" s="50">
        <v>32</v>
      </c>
      <c r="N41" s="48">
        <v>112</v>
      </c>
      <c r="O41" s="49">
        <v>56.3</v>
      </c>
      <c r="P41" s="50">
        <v>35</v>
      </c>
      <c r="Q41" s="48">
        <v>127</v>
      </c>
      <c r="R41" s="49">
        <v>45.2</v>
      </c>
      <c r="S41" s="50">
        <v>34</v>
      </c>
      <c r="T41" s="48">
        <v>180</v>
      </c>
      <c r="U41" s="49">
        <v>-25</v>
      </c>
      <c r="V41" s="50">
        <v>32</v>
      </c>
      <c r="W41" s="48">
        <v>180</v>
      </c>
      <c r="X41" s="49">
        <v>-25</v>
      </c>
      <c r="Y41" s="50">
        <v>48</v>
      </c>
      <c r="Z41" s="48">
        <v>71</v>
      </c>
      <c r="AA41" s="49">
        <v>60.2</v>
      </c>
      <c r="AB41" s="50">
        <v>41</v>
      </c>
      <c r="AC41" s="6">
        <v>14</v>
      </c>
      <c r="AD41" s="5">
        <v>43</v>
      </c>
      <c r="AE41" s="12">
        <v>23.46</v>
      </c>
      <c r="AF41" s="5">
        <v>37</v>
      </c>
    </row>
    <row r="42" spans="1:32" x14ac:dyDescent="0.25">
      <c r="A42" s="46">
        <v>3</v>
      </c>
      <c r="B42" s="46" t="s">
        <v>78</v>
      </c>
      <c r="C42" s="47" t="s">
        <v>57</v>
      </c>
      <c r="D42" s="6">
        <v>122.466666666666</v>
      </c>
      <c r="E42" s="4">
        <v>50.7</v>
      </c>
      <c r="F42" s="4">
        <v>26.38</v>
      </c>
      <c r="G42" s="5">
        <v>36</v>
      </c>
      <c r="H42" s="48">
        <v>180</v>
      </c>
      <c r="I42" s="49">
        <v>-25</v>
      </c>
      <c r="J42" s="50">
        <v>36</v>
      </c>
      <c r="K42" s="48">
        <v>180</v>
      </c>
      <c r="L42" s="49">
        <v>-25</v>
      </c>
      <c r="M42" s="50">
        <v>37</v>
      </c>
      <c r="N42" s="48">
        <v>127</v>
      </c>
      <c r="O42" s="49">
        <v>43.7</v>
      </c>
      <c r="P42" s="50">
        <v>39</v>
      </c>
      <c r="Q42" s="48">
        <v>172</v>
      </c>
      <c r="R42" s="49">
        <v>1.9</v>
      </c>
      <c r="S42" s="50">
        <v>52</v>
      </c>
      <c r="T42" s="48">
        <v>180</v>
      </c>
      <c r="U42" s="49">
        <v>-25</v>
      </c>
      <c r="V42" s="50">
        <v>32</v>
      </c>
      <c r="W42" s="48">
        <v>42</v>
      </c>
      <c r="X42" s="49">
        <v>88.1</v>
      </c>
      <c r="Y42" s="50">
        <v>4</v>
      </c>
      <c r="Z42" s="48">
        <v>53</v>
      </c>
      <c r="AA42" s="49">
        <v>78.599999999999994</v>
      </c>
      <c r="AB42" s="50">
        <v>31</v>
      </c>
      <c r="AC42" s="6">
        <v>20</v>
      </c>
      <c r="AD42" s="5">
        <v>39</v>
      </c>
      <c r="AE42" s="12">
        <v>22.32</v>
      </c>
      <c r="AF42" s="5">
        <v>38</v>
      </c>
    </row>
    <row r="43" spans="1:32" x14ac:dyDescent="0.25">
      <c r="A43" s="46">
        <v>14</v>
      </c>
      <c r="B43" s="46" t="s">
        <v>54</v>
      </c>
      <c r="C43" s="47" t="s">
        <v>53</v>
      </c>
      <c r="D43" s="6">
        <v>83.899999999999906</v>
      </c>
      <c r="E43" s="4">
        <v>96.9</v>
      </c>
      <c r="F43" s="4">
        <v>65.78</v>
      </c>
      <c r="G43" s="5">
        <v>13</v>
      </c>
      <c r="H43" s="48">
        <v>180</v>
      </c>
      <c r="I43" s="49">
        <v>-25</v>
      </c>
      <c r="J43" s="50">
        <v>36</v>
      </c>
      <c r="K43" s="48">
        <v>180</v>
      </c>
      <c r="L43" s="49">
        <v>-25</v>
      </c>
      <c r="M43" s="50">
        <v>37</v>
      </c>
      <c r="N43" s="48">
        <v>179</v>
      </c>
      <c r="O43" s="49">
        <v>0</v>
      </c>
      <c r="P43" s="50">
        <v>52</v>
      </c>
      <c r="Q43" s="48">
        <v>169</v>
      </c>
      <c r="R43" s="49">
        <v>4.8</v>
      </c>
      <c r="S43" s="50">
        <v>49</v>
      </c>
      <c r="T43" s="48">
        <v>180</v>
      </c>
      <c r="U43" s="49">
        <v>-25</v>
      </c>
      <c r="V43" s="50">
        <v>32</v>
      </c>
      <c r="W43" s="48">
        <v>180</v>
      </c>
      <c r="X43" s="49">
        <v>-25</v>
      </c>
      <c r="Y43" s="50">
        <v>48</v>
      </c>
      <c r="Z43" s="48">
        <v>84</v>
      </c>
      <c r="AA43" s="49">
        <v>46.9</v>
      </c>
      <c r="AB43" s="50">
        <v>47</v>
      </c>
      <c r="AC43" s="6">
        <v>-7</v>
      </c>
      <c r="AD43" s="5">
        <v>54</v>
      </c>
      <c r="AE43" s="12">
        <v>22.18</v>
      </c>
      <c r="AF43" s="5">
        <v>39</v>
      </c>
    </row>
    <row r="44" spans="1:32" x14ac:dyDescent="0.25">
      <c r="A44" s="46">
        <v>82</v>
      </c>
      <c r="B44" s="46" t="s">
        <v>135</v>
      </c>
      <c r="C44" s="47" t="s">
        <v>136</v>
      </c>
      <c r="D44" s="6">
        <v>111.48333333333299</v>
      </c>
      <c r="E44" s="4">
        <v>109.49999999999999</v>
      </c>
      <c r="F44" s="4">
        <v>37.6</v>
      </c>
      <c r="G44" s="5">
        <v>27</v>
      </c>
      <c r="H44" s="48">
        <v>180</v>
      </c>
      <c r="I44" s="49">
        <v>-25</v>
      </c>
      <c r="J44" s="50">
        <v>36</v>
      </c>
      <c r="K44" s="48">
        <v>180</v>
      </c>
      <c r="L44" s="49">
        <v>-25</v>
      </c>
      <c r="M44" s="50">
        <v>37</v>
      </c>
      <c r="N44" s="48">
        <v>168</v>
      </c>
      <c r="O44" s="49">
        <v>9.1999999999999993</v>
      </c>
      <c r="P44" s="50">
        <v>48</v>
      </c>
      <c r="Q44" s="48">
        <v>170</v>
      </c>
      <c r="R44" s="49">
        <v>3.8</v>
      </c>
      <c r="S44" s="50">
        <v>50</v>
      </c>
      <c r="T44" s="48">
        <v>180</v>
      </c>
      <c r="U44" s="49">
        <v>-25</v>
      </c>
      <c r="V44" s="50">
        <v>32</v>
      </c>
      <c r="W44" s="48">
        <v>85</v>
      </c>
      <c r="X44" s="49">
        <v>56.3</v>
      </c>
      <c r="Y44" s="50">
        <v>26</v>
      </c>
      <c r="Z44" s="48">
        <v>47</v>
      </c>
      <c r="AA44" s="49">
        <v>84.7</v>
      </c>
      <c r="AB44" s="50">
        <v>19</v>
      </c>
      <c r="AC44" s="6">
        <v>11</v>
      </c>
      <c r="AD44" s="5">
        <v>46</v>
      </c>
      <c r="AE44" s="12">
        <v>21.82</v>
      </c>
      <c r="AF44" s="5">
        <v>40</v>
      </c>
    </row>
    <row r="45" spans="1:32" x14ac:dyDescent="0.25">
      <c r="A45" s="46">
        <v>51</v>
      </c>
      <c r="B45" s="46" t="s">
        <v>122</v>
      </c>
      <c r="C45" s="47" t="s">
        <v>98</v>
      </c>
      <c r="D45" s="6">
        <v>114.916666666666</v>
      </c>
      <c r="E45" s="4">
        <v>56.3</v>
      </c>
      <c r="F45" s="4">
        <v>34.090000000000003</v>
      </c>
      <c r="G45" s="5">
        <v>32</v>
      </c>
      <c r="H45" s="48">
        <v>180</v>
      </c>
      <c r="I45" s="49">
        <v>-25</v>
      </c>
      <c r="J45" s="50">
        <v>36</v>
      </c>
      <c r="K45" s="48">
        <v>180</v>
      </c>
      <c r="L45" s="49">
        <v>-25</v>
      </c>
      <c r="M45" s="50">
        <v>37</v>
      </c>
      <c r="N45" s="48">
        <v>100</v>
      </c>
      <c r="O45" s="49">
        <v>66.400000000000006</v>
      </c>
      <c r="P45" s="50">
        <v>30</v>
      </c>
      <c r="Q45" s="48">
        <v>124</v>
      </c>
      <c r="R45" s="49">
        <v>48.1</v>
      </c>
      <c r="S45" s="50">
        <v>32</v>
      </c>
      <c r="T45" s="48">
        <v>180</v>
      </c>
      <c r="U45" s="49">
        <v>-25</v>
      </c>
      <c r="V45" s="50">
        <v>32</v>
      </c>
      <c r="W45" s="48">
        <v>180</v>
      </c>
      <c r="X45" s="49">
        <v>-25</v>
      </c>
      <c r="Y45" s="50">
        <v>48</v>
      </c>
      <c r="Z45" s="48">
        <v>61</v>
      </c>
      <c r="AA45" s="49">
        <v>70.400000000000006</v>
      </c>
      <c r="AB45" s="50">
        <v>36</v>
      </c>
      <c r="AC45" s="6">
        <v>12</v>
      </c>
      <c r="AD45" s="5">
        <v>44</v>
      </c>
      <c r="AE45" s="12">
        <v>20.91</v>
      </c>
      <c r="AF45" s="5">
        <v>41</v>
      </c>
    </row>
    <row r="46" spans="1:32" x14ac:dyDescent="0.25">
      <c r="A46" s="46">
        <v>78</v>
      </c>
      <c r="B46" s="46" t="s">
        <v>131</v>
      </c>
      <c r="C46" s="47" t="s">
        <v>132</v>
      </c>
      <c r="D46" s="6">
        <v>191.71666666666599</v>
      </c>
      <c r="E46" s="4">
        <v>155.39999999999998</v>
      </c>
      <c r="F46" s="4">
        <v>0</v>
      </c>
      <c r="G46" s="5">
        <v>47</v>
      </c>
      <c r="H46" s="48">
        <v>162</v>
      </c>
      <c r="I46" s="49">
        <v>11</v>
      </c>
      <c r="J46" s="50">
        <v>28</v>
      </c>
      <c r="K46" s="48">
        <v>146</v>
      </c>
      <c r="L46" s="49">
        <v>31.2</v>
      </c>
      <c r="M46" s="50">
        <v>25</v>
      </c>
      <c r="N46" s="48">
        <v>74</v>
      </c>
      <c r="O46" s="49">
        <v>88.2</v>
      </c>
      <c r="P46" s="50">
        <v>4</v>
      </c>
      <c r="Q46" s="48">
        <v>131</v>
      </c>
      <c r="R46" s="49">
        <v>41.3</v>
      </c>
      <c r="S46" s="50">
        <v>38</v>
      </c>
      <c r="T46" s="48">
        <v>180</v>
      </c>
      <c r="U46" s="49">
        <v>-25</v>
      </c>
      <c r="V46" s="50">
        <v>32</v>
      </c>
      <c r="W46" s="48">
        <v>149</v>
      </c>
      <c r="X46" s="49">
        <v>8.9</v>
      </c>
      <c r="Y46" s="50">
        <v>46</v>
      </c>
      <c r="Z46" s="48">
        <v>72</v>
      </c>
      <c r="AA46" s="49">
        <v>59.2</v>
      </c>
      <c r="AB46" s="50">
        <v>42</v>
      </c>
      <c r="AC46" s="6">
        <v>31</v>
      </c>
      <c r="AD46" s="5">
        <v>32</v>
      </c>
      <c r="AE46" s="12">
        <v>18.420000000000002</v>
      </c>
      <c r="AF46" s="5">
        <v>42</v>
      </c>
    </row>
    <row r="47" spans="1:32" x14ac:dyDescent="0.25">
      <c r="A47" s="46">
        <v>46</v>
      </c>
      <c r="B47" s="46" t="s">
        <v>115</v>
      </c>
      <c r="C47" s="47" t="s">
        <v>34</v>
      </c>
      <c r="D47" s="6">
        <v>202.64999999999901</v>
      </c>
      <c r="E47" s="4">
        <v>69.7</v>
      </c>
      <c r="F47" s="4">
        <v>0</v>
      </c>
      <c r="G47" s="5">
        <v>47</v>
      </c>
      <c r="H47" s="48">
        <v>164</v>
      </c>
      <c r="I47" s="49">
        <v>9</v>
      </c>
      <c r="J47" s="50">
        <v>29</v>
      </c>
      <c r="K47" s="48">
        <v>164</v>
      </c>
      <c r="L47" s="49">
        <v>14.7</v>
      </c>
      <c r="M47" s="50">
        <v>31</v>
      </c>
      <c r="N47" s="48">
        <v>130</v>
      </c>
      <c r="O47" s="49">
        <v>41.2</v>
      </c>
      <c r="P47" s="50">
        <v>41</v>
      </c>
      <c r="Q47" s="48">
        <v>147</v>
      </c>
      <c r="R47" s="49">
        <v>26</v>
      </c>
      <c r="S47" s="50">
        <v>42</v>
      </c>
      <c r="T47" s="48">
        <v>180</v>
      </c>
      <c r="U47" s="49">
        <v>-25</v>
      </c>
      <c r="V47" s="50">
        <v>32</v>
      </c>
      <c r="W47" s="48">
        <v>96</v>
      </c>
      <c r="X47" s="49">
        <v>48.1</v>
      </c>
      <c r="Y47" s="50">
        <v>31</v>
      </c>
      <c r="Z47" s="48">
        <v>39</v>
      </c>
      <c r="AA47" s="49">
        <v>92.9</v>
      </c>
      <c r="AB47" s="50">
        <v>5</v>
      </c>
      <c r="AC47" s="6">
        <v>30</v>
      </c>
      <c r="AD47" s="5">
        <v>34</v>
      </c>
      <c r="AE47" s="12">
        <v>17.73</v>
      </c>
      <c r="AF47" s="5">
        <v>43</v>
      </c>
    </row>
    <row r="48" spans="1:32" x14ac:dyDescent="0.25">
      <c r="A48" s="46">
        <v>53</v>
      </c>
      <c r="B48" s="46" t="s">
        <v>124</v>
      </c>
      <c r="C48" s="47" t="s">
        <v>125</v>
      </c>
      <c r="D48" s="6">
        <v>114.85</v>
      </c>
      <c r="E48" s="4">
        <v>71.7</v>
      </c>
      <c r="F48" s="4">
        <v>34.159999999999997</v>
      </c>
      <c r="G48" s="5">
        <v>31</v>
      </c>
      <c r="H48" s="48">
        <v>180</v>
      </c>
      <c r="I48" s="49">
        <v>-25</v>
      </c>
      <c r="J48" s="50">
        <v>36</v>
      </c>
      <c r="K48" s="48">
        <v>180</v>
      </c>
      <c r="L48" s="49">
        <v>-25</v>
      </c>
      <c r="M48" s="50">
        <v>37</v>
      </c>
      <c r="N48" s="48">
        <v>133</v>
      </c>
      <c r="O48" s="49">
        <v>38.700000000000003</v>
      </c>
      <c r="P48" s="50">
        <v>42</v>
      </c>
      <c r="Q48" s="48">
        <v>134</v>
      </c>
      <c r="R48" s="49">
        <v>38.5</v>
      </c>
      <c r="S48" s="50">
        <v>39</v>
      </c>
      <c r="T48" s="48">
        <v>180</v>
      </c>
      <c r="U48" s="49">
        <v>-25</v>
      </c>
      <c r="V48" s="50">
        <v>32</v>
      </c>
      <c r="W48" s="48">
        <v>88</v>
      </c>
      <c r="X48" s="49">
        <v>54.1</v>
      </c>
      <c r="Y48" s="50">
        <v>27</v>
      </c>
      <c r="Z48" s="48">
        <v>180</v>
      </c>
      <c r="AA48" s="49">
        <v>-25</v>
      </c>
      <c r="AB48" s="50">
        <v>53</v>
      </c>
      <c r="AC48" s="6">
        <v>4</v>
      </c>
      <c r="AD48" s="5">
        <v>48</v>
      </c>
      <c r="AE48" s="12">
        <v>16.34</v>
      </c>
      <c r="AF48" s="5">
        <v>44</v>
      </c>
    </row>
    <row r="49" spans="1:32" x14ac:dyDescent="0.25">
      <c r="A49" s="46">
        <v>7</v>
      </c>
      <c r="B49" s="46" t="s">
        <v>80</v>
      </c>
      <c r="C49" s="47" t="s">
        <v>81</v>
      </c>
      <c r="D49" s="6">
        <v>87.283333333333303</v>
      </c>
      <c r="E49" s="4">
        <v>80.8</v>
      </c>
      <c r="F49" s="4">
        <v>62.32</v>
      </c>
      <c r="G49" s="5">
        <v>14</v>
      </c>
      <c r="H49" s="48">
        <v>180</v>
      </c>
      <c r="I49" s="49">
        <v>-25</v>
      </c>
      <c r="J49" s="50">
        <v>36</v>
      </c>
      <c r="K49" s="48">
        <v>180</v>
      </c>
      <c r="L49" s="49">
        <v>-25</v>
      </c>
      <c r="M49" s="50">
        <v>37</v>
      </c>
      <c r="N49" s="48">
        <v>180</v>
      </c>
      <c r="O49" s="49">
        <v>-25</v>
      </c>
      <c r="P49" s="50">
        <v>53</v>
      </c>
      <c r="Q49" s="48">
        <v>180</v>
      </c>
      <c r="R49" s="49">
        <v>-25</v>
      </c>
      <c r="S49" s="50">
        <v>54</v>
      </c>
      <c r="T49" s="48">
        <v>180</v>
      </c>
      <c r="U49" s="49">
        <v>-25</v>
      </c>
      <c r="V49" s="50">
        <v>32</v>
      </c>
      <c r="W49" s="48">
        <v>141</v>
      </c>
      <c r="X49" s="49">
        <v>14.8</v>
      </c>
      <c r="Y49" s="50">
        <v>44</v>
      </c>
      <c r="Z49" s="48">
        <v>124</v>
      </c>
      <c r="AA49" s="49">
        <v>6.1</v>
      </c>
      <c r="AB49" s="50">
        <v>51</v>
      </c>
      <c r="AC49" s="6">
        <v>-15</v>
      </c>
      <c r="AD49" s="5">
        <v>56</v>
      </c>
      <c r="AE49" s="12">
        <v>16.010000000000002</v>
      </c>
      <c r="AF49" s="5">
        <v>45</v>
      </c>
    </row>
    <row r="50" spans="1:32" x14ac:dyDescent="0.25">
      <c r="A50" s="46">
        <v>11</v>
      </c>
      <c r="B50" s="46" t="s">
        <v>86</v>
      </c>
      <c r="C50" s="47" t="s">
        <v>36</v>
      </c>
      <c r="D50" s="6">
        <v>134</v>
      </c>
      <c r="E50" s="4">
        <v>52.599999999999994</v>
      </c>
      <c r="F50" s="4">
        <v>14.6</v>
      </c>
      <c r="G50" s="5">
        <v>41</v>
      </c>
      <c r="H50" s="48">
        <v>180</v>
      </c>
      <c r="I50" s="49">
        <v>-25</v>
      </c>
      <c r="J50" s="50">
        <v>36</v>
      </c>
      <c r="K50" s="48">
        <v>180</v>
      </c>
      <c r="L50" s="49">
        <v>-25</v>
      </c>
      <c r="M50" s="50">
        <v>37</v>
      </c>
      <c r="N50" s="48">
        <v>107</v>
      </c>
      <c r="O50" s="49">
        <v>60.5</v>
      </c>
      <c r="P50" s="50">
        <v>32</v>
      </c>
      <c r="Q50" s="48">
        <v>117</v>
      </c>
      <c r="R50" s="49">
        <v>54.8</v>
      </c>
      <c r="S50" s="50">
        <v>29</v>
      </c>
      <c r="T50" s="48">
        <v>180</v>
      </c>
      <c r="U50" s="49">
        <v>-25</v>
      </c>
      <c r="V50" s="50">
        <v>32</v>
      </c>
      <c r="W50" s="48">
        <v>137</v>
      </c>
      <c r="X50" s="49">
        <v>17.8</v>
      </c>
      <c r="Y50" s="50">
        <v>42</v>
      </c>
      <c r="Z50" s="48">
        <v>77</v>
      </c>
      <c r="AA50" s="49">
        <v>54.1</v>
      </c>
      <c r="AB50" s="50">
        <v>45</v>
      </c>
      <c r="AC50" s="6">
        <v>16</v>
      </c>
      <c r="AD50" s="5">
        <v>42</v>
      </c>
      <c r="AE50" s="12">
        <v>15.45</v>
      </c>
      <c r="AF50" s="5">
        <v>46</v>
      </c>
    </row>
    <row r="51" spans="1:32" x14ac:dyDescent="0.25">
      <c r="A51" s="24">
        <v>97</v>
      </c>
      <c r="B51" s="24" t="s">
        <v>145</v>
      </c>
      <c r="C51" s="25" t="s">
        <v>146</v>
      </c>
      <c r="D51" s="6">
        <v>193.05</v>
      </c>
      <c r="E51" s="4">
        <v>154</v>
      </c>
      <c r="F51" s="4">
        <v>0</v>
      </c>
      <c r="G51" s="5">
        <v>47</v>
      </c>
      <c r="H51" s="48">
        <v>129</v>
      </c>
      <c r="I51" s="49">
        <v>44</v>
      </c>
      <c r="J51" s="50">
        <v>18</v>
      </c>
      <c r="K51" s="48">
        <v>180</v>
      </c>
      <c r="L51" s="49">
        <v>-25</v>
      </c>
      <c r="M51" s="50">
        <v>37</v>
      </c>
      <c r="N51" s="48">
        <v>180</v>
      </c>
      <c r="O51" s="49">
        <v>-25</v>
      </c>
      <c r="P51" s="50">
        <v>53</v>
      </c>
      <c r="Q51" s="48">
        <v>174</v>
      </c>
      <c r="R51" s="49">
        <v>0</v>
      </c>
      <c r="S51" s="50">
        <v>53</v>
      </c>
      <c r="T51" s="26">
        <v>141</v>
      </c>
      <c r="U51" s="27">
        <v>32.200000000000003</v>
      </c>
      <c r="V51" s="28">
        <v>23</v>
      </c>
      <c r="W51" s="26">
        <v>63</v>
      </c>
      <c r="X51" s="27">
        <v>72.599999999999994</v>
      </c>
      <c r="Y51" s="28">
        <v>14</v>
      </c>
      <c r="Z51" s="48">
        <v>76</v>
      </c>
      <c r="AA51" s="49">
        <v>55.1</v>
      </c>
      <c r="AB51" s="50">
        <v>44</v>
      </c>
      <c r="AC51" s="6">
        <v>22</v>
      </c>
      <c r="AD51" s="5">
        <v>37</v>
      </c>
      <c r="AE51" s="12">
        <v>13.19</v>
      </c>
      <c r="AF51" s="5">
        <v>47</v>
      </c>
    </row>
    <row r="52" spans="1:32" x14ac:dyDescent="0.25">
      <c r="A52" s="46">
        <v>98</v>
      </c>
      <c r="B52" s="46" t="s">
        <v>147</v>
      </c>
      <c r="C52" s="47" t="s">
        <v>44</v>
      </c>
      <c r="D52" s="6">
        <v>155.11666666666599</v>
      </c>
      <c r="E52" s="4">
        <v>132.69999999999999</v>
      </c>
      <c r="F52" s="4">
        <v>0</v>
      </c>
      <c r="G52" s="5">
        <v>47</v>
      </c>
      <c r="H52" s="48">
        <v>120</v>
      </c>
      <c r="I52" s="49">
        <v>53</v>
      </c>
      <c r="J52" s="50">
        <v>16</v>
      </c>
      <c r="K52" s="48">
        <v>180</v>
      </c>
      <c r="L52" s="49">
        <v>-25</v>
      </c>
      <c r="M52" s="50">
        <v>37</v>
      </c>
      <c r="N52" s="48">
        <v>112</v>
      </c>
      <c r="O52" s="49">
        <v>56.3</v>
      </c>
      <c r="P52" s="50">
        <v>35</v>
      </c>
      <c r="Q52" s="48">
        <v>150</v>
      </c>
      <c r="R52" s="49">
        <v>23.1</v>
      </c>
      <c r="S52" s="50">
        <v>43</v>
      </c>
      <c r="T52" s="48">
        <v>180</v>
      </c>
      <c r="U52" s="49">
        <v>-25</v>
      </c>
      <c r="V52" s="50">
        <v>32</v>
      </c>
      <c r="W52" s="48">
        <v>180</v>
      </c>
      <c r="X52" s="49">
        <v>-25</v>
      </c>
      <c r="Y52" s="50">
        <v>48</v>
      </c>
      <c r="Z52" s="48">
        <v>47</v>
      </c>
      <c r="AA52" s="49">
        <v>84.7</v>
      </c>
      <c r="AB52" s="50">
        <v>19</v>
      </c>
      <c r="AC52" s="6">
        <v>20</v>
      </c>
      <c r="AD52" s="5">
        <v>38</v>
      </c>
      <c r="AE52" s="12">
        <v>12.18</v>
      </c>
      <c r="AF52" s="5">
        <v>48</v>
      </c>
    </row>
    <row r="53" spans="1:32" x14ac:dyDescent="0.25">
      <c r="A53" s="24">
        <v>48</v>
      </c>
      <c r="B53" s="24" t="s">
        <v>118</v>
      </c>
      <c r="C53" s="25" t="s">
        <v>85</v>
      </c>
      <c r="D53" s="6">
        <v>232.56666666666601</v>
      </c>
      <c r="E53" s="4">
        <v>50.400000000000013</v>
      </c>
      <c r="F53" s="4">
        <v>0</v>
      </c>
      <c r="G53" s="5">
        <v>47</v>
      </c>
      <c r="H53" s="48">
        <v>180</v>
      </c>
      <c r="I53" s="49">
        <v>-25</v>
      </c>
      <c r="J53" s="50">
        <v>36</v>
      </c>
      <c r="K53" s="48">
        <v>180</v>
      </c>
      <c r="L53" s="49">
        <v>-25</v>
      </c>
      <c r="M53" s="50">
        <v>37</v>
      </c>
      <c r="N53" s="48">
        <v>154</v>
      </c>
      <c r="O53" s="49">
        <v>21</v>
      </c>
      <c r="P53" s="50">
        <v>47</v>
      </c>
      <c r="Q53" s="48">
        <v>162</v>
      </c>
      <c r="R53" s="49">
        <v>11.5</v>
      </c>
      <c r="S53" s="50">
        <v>47</v>
      </c>
      <c r="T53" s="26">
        <v>146</v>
      </c>
      <c r="U53" s="27">
        <v>28</v>
      </c>
      <c r="V53" s="28">
        <v>25</v>
      </c>
      <c r="W53" s="26">
        <v>79</v>
      </c>
      <c r="X53" s="27">
        <v>60.7</v>
      </c>
      <c r="Y53" s="28">
        <v>22</v>
      </c>
      <c r="Z53" s="48">
        <v>75</v>
      </c>
      <c r="AA53" s="49">
        <v>56.1</v>
      </c>
      <c r="AB53" s="50">
        <v>43</v>
      </c>
      <c r="AC53" s="6">
        <v>18</v>
      </c>
      <c r="AD53" s="5">
        <v>40</v>
      </c>
      <c r="AE53" s="12">
        <v>10.92</v>
      </c>
      <c r="AF53" s="5">
        <v>49</v>
      </c>
    </row>
    <row r="54" spans="1:32" x14ac:dyDescent="0.25">
      <c r="A54" s="24">
        <v>87</v>
      </c>
      <c r="B54" s="24" t="s">
        <v>140</v>
      </c>
      <c r="C54" s="25" t="s">
        <v>141</v>
      </c>
      <c r="D54" s="6">
        <v>191.98333333333301</v>
      </c>
      <c r="E54" s="4">
        <v>109.2</v>
      </c>
      <c r="F54" s="4">
        <v>0</v>
      </c>
      <c r="G54" s="5">
        <v>47</v>
      </c>
      <c r="H54" s="48">
        <v>180</v>
      </c>
      <c r="I54" s="49">
        <v>-25</v>
      </c>
      <c r="J54" s="50">
        <v>36</v>
      </c>
      <c r="K54" s="48">
        <v>180</v>
      </c>
      <c r="L54" s="49">
        <v>-25</v>
      </c>
      <c r="M54" s="50">
        <v>37</v>
      </c>
      <c r="N54" s="48">
        <v>122</v>
      </c>
      <c r="O54" s="49">
        <v>47.9</v>
      </c>
      <c r="P54" s="50">
        <v>38</v>
      </c>
      <c r="Q54" s="48">
        <v>180</v>
      </c>
      <c r="R54" s="49">
        <v>-25</v>
      </c>
      <c r="S54" s="50">
        <v>54</v>
      </c>
      <c r="T54" s="26">
        <v>120</v>
      </c>
      <c r="U54" s="27">
        <v>50</v>
      </c>
      <c r="V54" s="28">
        <v>14</v>
      </c>
      <c r="W54" s="26">
        <v>117</v>
      </c>
      <c r="X54" s="27">
        <v>32.6</v>
      </c>
      <c r="Y54" s="28">
        <v>36</v>
      </c>
      <c r="Z54" s="48">
        <v>103</v>
      </c>
      <c r="AA54" s="49">
        <v>27.6</v>
      </c>
      <c r="AB54" s="50">
        <v>49</v>
      </c>
      <c r="AC54" s="6">
        <v>12</v>
      </c>
      <c r="AD54" s="5">
        <v>45</v>
      </c>
      <c r="AE54" s="12">
        <v>7.12</v>
      </c>
      <c r="AF54" s="5">
        <v>50</v>
      </c>
    </row>
    <row r="55" spans="1:32" x14ac:dyDescent="0.25">
      <c r="A55" s="46">
        <v>40</v>
      </c>
      <c r="B55" s="46" t="s">
        <v>111</v>
      </c>
      <c r="C55" s="47" t="s">
        <v>22</v>
      </c>
      <c r="D55" s="6">
        <v>144.583333333333</v>
      </c>
      <c r="E55" s="4">
        <v>61.100000000000009</v>
      </c>
      <c r="F55" s="4">
        <v>3.79</v>
      </c>
      <c r="G55" s="5">
        <v>45</v>
      </c>
      <c r="H55" s="48">
        <v>180</v>
      </c>
      <c r="I55" s="49">
        <v>-25</v>
      </c>
      <c r="J55" s="50">
        <v>36</v>
      </c>
      <c r="K55" s="48">
        <v>180</v>
      </c>
      <c r="L55" s="49">
        <v>-25</v>
      </c>
      <c r="M55" s="50">
        <v>37</v>
      </c>
      <c r="N55" s="48">
        <v>139</v>
      </c>
      <c r="O55" s="49">
        <v>33.6</v>
      </c>
      <c r="P55" s="50">
        <v>45</v>
      </c>
      <c r="Q55" s="48">
        <v>140</v>
      </c>
      <c r="R55" s="49">
        <v>32.700000000000003</v>
      </c>
      <c r="S55" s="50">
        <v>41</v>
      </c>
      <c r="T55" s="48">
        <v>180</v>
      </c>
      <c r="U55" s="49">
        <v>-25</v>
      </c>
      <c r="V55" s="50">
        <v>32</v>
      </c>
      <c r="W55" s="48">
        <v>73</v>
      </c>
      <c r="X55" s="49">
        <v>65.2</v>
      </c>
      <c r="Y55" s="50">
        <v>17</v>
      </c>
      <c r="Z55" s="48">
        <v>180</v>
      </c>
      <c r="AA55" s="49">
        <v>-25</v>
      </c>
      <c r="AB55" s="50">
        <v>53</v>
      </c>
      <c r="AC55" s="6">
        <v>4</v>
      </c>
      <c r="AD55" s="5">
        <v>47</v>
      </c>
      <c r="AE55" s="12">
        <v>4.21</v>
      </c>
      <c r="AF55" s="5">
        <v>51</v>
      </c>
    </row>
    <row r="56" spans="1:32" x14ac:dyDescent="0.25">
      <c r="A56" s="24">
        <v>85</v>
      </c>
      <c r="B56" s="24" t="s">
        <v>138</v>
      </c>
      <c r="C56" s="25" t="s">
        <v>139</v>
      </c>
      <c r="D56" s="6">
        <v>200.3</v>
      </c>
      <c r="E56" s="4">
        <v>100.5</v>
      </c>
      <c r="F56" s="4">
        <v>0</v>
      </c>
      <c r="G56" s="5">
        <v>47</v>
      </c>
      <c r="H56" s="48">
        <v>180</v>
      </c>
      <c r="I56" s="49">
        <v>-25</v>
      </c>
      <c r="J56" s="50">
        <v>36</v>
      </c>
      <c r="K56" s="48">
        <v>180</v>
      </c>
      <c r="L56" s="49">
        <v>-25</v>
      </c>
      <c r="M56" s="50">
        <v>37</v>
      </c>
      <c r="N56" s="48">
        <v>148</v>
      </c>
      <c r="O56" s="49">
        <v>26.1</v>
      </c>
      <c r="P56" s="50">
        <v>46</v>
      </c>
      <c r="Q56" s="48">
        <v>170</v>
      </c>
      <c r="R56" s="49">
        <v>3.8</v>
      </c>
      <c r="S56" s="50">
        <v>50</v>
      </c>
      <c r="T56" s="26">
        <v>124</v>
      </c>
      <c r="U56" s="27">
        <v>46.6</v>
      </c>
      <c r="V56" s="28">
        <v>16</v>
      </c>
      <c r="W56" s="26">
        <v>125</v>
      </c>
      <c r="X56" s="27">
        <v>26.7</v>
      </c>
      <c r="Y56" s="28">
        <v>39</v>
      </c>
      <c r="Z56" s="48">
        <v>180</v>
      </c>
      <c r="AA56" s="49">
        <v>-25</v>
      </c>
      <c r="AB56" s="50">
        <v>53</v>
      </c>
      <c r="AC56" s="6">
        <v>4</v>
      </c>
      <c r="AD56" s="5">
        <v>49</v>
      </c>
      <c r="AE56" s="12">
        <v>2.41</v>
      </c>
      <c r="AF56" s="5">
        <v>52</v>
      </c>
    </row>
    <row r="57" spans="1:32" x14ac:dyDescent="0.25">
      <c r="A57" s="46">
        <v>49</v>
      </c>
      <c r="B57" s="46" t="s">
        <v>119</v>
      </c>
      <c r="C57" s="47" t="s">
        <v>120</v>
      </c>
      <c r="D57" s="6">
        <v>191.03333333333299</v>
      </c>
      <c r="E57" s="4">
        <v>92.100000000000009</v>
      </c>
      <c r="F57" s="4">
        <v>0</v>
      </c>
      <c r="G57" s="5">
        <v>47</v>
      </c>
      <c r="H57" s="48">
        <v>180</v>
      </c>
      <c r="I57" s="49">
        <v>-25</v>
      </c>
      <c r="J57" s="50">
        <v>36</v>
      </c>
      <c r="K57" s="48">
        <v>180</v>
      </c>
      <c r="L57" s="49">
        <v>-25</v>
      </c>
      <c r="M57" s="50">
        <v>37</v>
      </c>
      <c r="N57" s="48">
        <v>171</v>
      </c>
      <c r="O57" s="49">
        <v>6.7</v>
      </c>
      <c r="P57" s="50">
        <v>51</v>
      </c>
      <c r="Q57" s="48">
        <v>155</v>
      </c>
      <c r="R57" s="49">
        <v>18.3</v>
      </c>
      <c r="S57" s="50">
        <v>45</v>
      </c>
      <c r="T57" s="48">
        <v>180</v>
      </c>
      <c r="U57" s="49">
        <v>-25</v>
      </c>
      <c r="V57" s="50">
        <v>32</v>
      </c>
      <c r="W57" s="48">
        <v>180</v>
      </c>
      <c r="X57" s="49">
        <v>-25</v>
      </c>
      <c r="Y57" s="50">
        <v>48</v>
      </c>
      <c r="Z57" s="48">
        <v>62</v>
      </c>
      <c r="AA57" s="49">
        <v>69.400000000000006</v>
      </c>
      <c r="AB57" s="50">
        <v>37</v>
      </c>
      <c r="AC57" s="6">
        <v>-1</v>
      </c>
      <c r="AD57" s="5">
        <v>51</v>
      </c>
      <c r="AE57" s="12">
        <v>-0.48</v>
      </c>
      <c r="AF57" s="5">
        <v>53</v>
      </c>
    </row>
    <row r="58" spans="1:32" x14ac:dyDescent="0.25">
      <c r="A58" s="46">
        <v>42</v>
      </c>
      <c r="B58" s="46" t="s">
        <v>113</v>
      </c>
      <c r="C58" s="47" t="s">
        <v>114</v>
      </c>
      <c r="D58" s="6">
        <v>162.23333333333301</v>
      </c>
      <c r="E58" s="4">
        <v>68.5</v>
      </c>
      <c r="F58" s="4">
        <v>0</v>
      </c>
      <c r="G58" s="5">
        <v>47</v>
      </c>
      <c r="H58" s="48">
        <v>180</v>
      </c>
      <c r="I58" s="49">
        <v>-25</v>
      </c>
      <c r="J58" s="50">
        <v>36</v>
      </c>
      <c r="K58" s="48">
        <v>180</v>
      </c>
      <c r="L58" s="49">
        <v>-25</v>
      </c>
      <c r="M58" s="50">
        <v>37</v>
      </c>
      <c r="N58" s="48">
        <v>180</v>
      </c>
      <c r="O58" s="49">
        <v>-25</v>
      </c>
      <c r="P58" s="50">
        <v>53</v>
      </c>
      <c r="Q58" s="48">
        <v>163</v>
      </c>
      <c r="R58" s="49">
        <v>10.6</v>
      </c>
      <c r="S58" s="50">
        <v>48</v>
      </c>
      <c r="T58" s="48">
        <v>180</v>
      </c>
      <c r="U58" s="49">
        <v>-25</v>
      </c>
      <c r="V58" s="50">
        <v>32</v>
      </c>
      <c r="W58" s="48">
        <v>114</v>
      </c>
      <c r="X58" s="49">
        <v>34.799999999999997</v>
      </c>
      <c r="Y58" s="50">
        <v>35</v>
      </c>
      <c r="Z58" s="48">
        <v>97</v>
      </c>
      <c r="AA58" s="49">
        <v>33.700000000000003</v>
      </c>
      <c r="AB58" s="50">
        <v>48</v>
      </c>
      <c r="AC58" s="6">
        <v>-3</v>
      </c>
      <c r="AD58" s="5">
        <v>52</v>
      </c>
      <c r="AE58" s="12">
        <v>-1.79</v>
      </c>
      <c r="AF58" s="5">
        <v>54</v>
      </c>
    </row>
    <row r="59" spans="1:32" x14ac:dyDescent="0.25">
      <c r="A59" s="46">
        <v>32</v>
      </c>
      <c r="B59" s="46" t="s">
        <v>104</v>
      </c>
      <c r="C59" s="47" t="s">
        <v>35</v>
      </c>
      <c r="D59" s="6">
        <v>124</v>
      </c>
      <c r="E59" s="4">
        <v>61.800000000000004</v>
      </c>
      <c r="F59" s="4">
        <v>24.81</v>
      </c>
      <c r="G59" s="5">
        <v>37</v>
      </c>
      <c r="H59" s="48">
        <v>180</v>
      </c>
      <c r="I59" s="49">
        <v>-25</v>
      </c>
      <c r="J59" s="50">
        <v>36</v>
      </c>
      <c r="K59" s="48">
        <v>180</v>
      </c>
      <c r="L59" s="49">
        <v>-25</v>
      </c>
      <c r="M59" s="50">
        <v>37</v>
      </c>
      <c r="N59" s="48">
        <v>180</v>
      </c>
      <c r="O59" s="49">
        <v>-25</v>
      </c>
      <c r="P59" s="50">
        <v>53</v>
      </c>
      <c r="Q59" s="48">
        <v>180</v>
      </c>
      <c r="R59" s="49">
        <v>-25</v>
      </c>
      <c r="S59" s="50">
        <v>54</v>
      </c>
      <c r="T59" s="48">
        <v>180</v>
      </c>
      <c r="U59" s="49">
        <v>-25</v>
      </c>
      <c r="V59" s="50">
        <v>32</v>
      </c>
      <c r="W59" s="48">
        <v>180</v>
      </c>
      <c r="X59" s="49">
        <v>-25</v>
      </c>
      <c r="Y59" s="50">
        <v>48</v>
      </c>
      <c r="Z59" s="48">
        <v>118</v>
      </c>
      <c r="AA59" s="49">
        <v>12.2</v>
      </c>
      <c r="AB59" s="50">
        <v>50</v>
      </c>
      <c r="AC59" s="6">
        <v>-20</v>
      </c>
      <c r="AD59" s="5">
        <v>59</v>
      </c>
      <c r="AE59" s="12">
        <v>-1.88</v>
      </c>
      <c r="AF59" s="5">
        <v>55</v>
      </c>
    </row>
    <row r="60" spans="1:32" x14ac:dyDescent="0.25">
      <c r="A60" s="46">
        <v>50</v>
      </c>
      <c r="B60" s="46" t="s">
        <v>121</v>
      </c>
      <c r="C60" s="47" t="s">
        <v>109</v>
      </c>
      <c r="D60" s="6">
        <v>178.65</v>
      </c>
      <c r="E60" s="4">
        <v>104.5</v>
      </c>
      <c r="F60" s="4">
        <v>0</v>
      </c>
      <c r="G60" s="5">
        <v>47</v>
      </c>
      <c r="H60" s="48">
        <v>180</v>
      </c>
      <c r="I60" s="49">
        <v>-25</v>
      </c>
      <c r="J60" s="50">
        <v>36</v>
      </c>
      <c r="K60" s="48">
        <v>180</v>
      </c>
      <c r="L60" s="49">
        <v>-25</v>
      </c>
      <c r="M60" s="50">
        <v>37</v>
      </c>
      <c r="N60" s="48">
        <v>170</v>
      </c>
      <c r="O60" s="49">
        <v>7.6</v>
      </c>
      <c r="P60" s="50">
        <v>50</v>
      </c>
      <c r="Q60" s="48">
        <v>157</v>
      </c>
      <c r="R60" s="49">
        <v>16.3</v>
      </c>
      <c r="S60" s="50">
        <v>46</v>
      </c>
      <c r="T60" s="48">
        <v>180</v>
      </c>
      <c r="U60" s="49">
        <v>-25</v>
      </c>
      <c r="V60" s="50">
        <v>32</v>
      </c>
      <c r="W60" s="48">
        <v>180</v>
      </c>
      <c r="X60" s="49">
        <v>-25</v>
      </c>
      <c r="Y60" s="50">
        <v>48</v>
      </c>
      <c r="Z60" s="48">
        <v>80</v>
      </c>
      <c r="AA60" s="49">
        <v>51</v>
      </c>
      <c r="AB60" s="50">
        <v>46</v>
      </c>
      <c r="AC60" s="6">
        <v>-4</v>
      </c>
      <c r="AD60" s="5">
        <v>53</v>
      </c>
      <c r="AE60" s="12">
        <v>-2.15</v>
      </c>
      <c r="AF60" s="5">
        <v>56</v>
      </c>
    </row>
    <row r="61" spans="1:32" x14ac:dyDescent="0.25">
      <c r="A61" s="46">
        <v>17</v>
      </c>
      <c r="B61" s="46" t="s">
        <v>92</v>
      </c>
      <c r="C61" s="47" t="s">
        <v>56</v>
      </c>
      <c r="D61" s="6">
        <v>132.916666666666</v>
      </c>
      <c r="E61" s="4">
        <v>59.9</v>
      </c>
      <c r="F61" s="4">
        <v>15.71</v>
      </c>
      <c r="G61" s="5">
        <v>40</v>
      </c>
      <c r="H61" s="48">
        <v>180</v>
      </c>
      <c r="I61" s="49">
        <v>-25</v>
      </c>
      <c r="J61" s="50">
        <v>36</v>
      </c>
      <c r="K61" s="48">
        <v>180</v>
      </c>
      <c r="L61" s="49">
        <v>-25</v>
      </c>
      <c r="M61" s="50">
        <v>37</v>
      </c>
      <c r="N61" s="48">
        <v>180</v>
      </c>
      <c r="O61" s="49">
        <v>-25</v>
      </c>
      <c r="P61" s="50">
        <v>53</v>
      </c>
      <c r="Q61" s="48">
        <v>139</v>
      </c>
      <c r="R61" s="49">
        <v>33.700000000000003</v>
      </c>
      <c r="S61" s="50">
        <v>40</v>
      </c>
      <c r="T61" s="48">
        <v>180</v>
      </c>
      <c r="U61" s="49">
        <v>-25</v>
      </c>
      <c r="V61" s="50">
        <v>32</v>
      </c>
      <c r="W61" s="48">
        <v>180</v>
      </c>
      <c r="X61" s="49">
        <v>-25</v>
      </c>
      <c r="Y61" s="50">
        <v>48</v>
      </c>
      <c r="Z61" s="48">
        <v>180</v>
      </c>
      <c r="AA61" s="49">
        <v>-25</v>
      </c>
      <c r="AB61" s="50">
        <v>53</v>
      </c>
      <c r="AC61" s="6">
        <v>-17</v>
      </c>
      <c r="AD61" s="5">
        <v>57</v>
      </c>
      <c r="AE61" s="12">
        <v>-3.69</v>
      </c>
      <c r="AF61" s="5">
        <v>57</v>
      </c>
    </row>
    <row r="62" spans="1:32" x14ac:dyDescent="0.25">
      <c r="A62" s="46">
        <v>41</v>
      </c>
      <c r="B62" s="46" t="s">
        <v>111</v>
      </c>
      <c r="C62" s="47" t="s">
        <v>112</v>
      </c>
      <c r="D62" s="6">
        <v>120.61666666666601</v>
      </c>
      <c r="E62" s="4">
        <v>85.199999999999989</v>
      </c>
      <c r="F62" s="4">
        <v>28.27</v>
      </c>
      <c r="G62" s="5">
        <v>34</v>
      </c>
      <c r="H62" s="48">
        <v>180</v>
      </c>
      <c r="I62" s="49">
        <v>-25</v>
      </c>
      <c r="J62" s="50">
        <v>36</v>
      </c>
      <c r="K62" s="48">
        <v>180</v>
      </c>
      <c r="L62" s="49">
        <v>-25</v>
      </c>
      <c r="M62" s="50">
        <v>37</v>
      </c>
      <c r="N62" s="48">
        <v>180</v>
      </c>
      <c r="O62" s="49">
        <v>-25</v>
      </c>
      <c r="P62" s="50">
        <v>53</v>
      </c>
      <c r="Q62" s="48">
        <v>180</v>
      </c>
      <c r="R62" s="49">
        <v>-25</v>
      </c>
      <c r="S62" s="50">
        <v>54</v>
      </c>
      <c r="T62" s="48">
        <v>180</v>
      </c>
      <c r="U62" s="49">
        <v>-25</v>
      </c>
      <c r="V62" s="50">
        <v>32</v>
      </c>
      <c r="W62" s="48">
        <v>180</v>
      </c>
      <c r="X62" s="49">
        <v>-25</v>
      </c>
      <c r="Y62" s="50">
        <v>48</v>
      </c>
      <c r="Z62" s="48">
        <v>180</v>
      </c>
      <c r="AA62" s="49">
        <v>-25</v>
      </c>
      <c r="AB62" s="50">
        <v>53</v>
      </c>
      <c r="AC62" s="6">
        <v>-25</v>
      </c>
      <c r="AD62" s="5">
        <v>60</v>
      </c>
      <c r="AE62" s="12">
        <v>-3.69</v>
      </c>
      <c r="AF62" s="5">
        <v>58</v>
      </c>
    </row>
    <row r="63" spans="1:32" x14ac:dyDescent="0.25">
      <c r="A63" s="46">
        <v>22</v>
      </c>
      <c r="B63" s="46" t="s">
        <v>59</v>
      </c>
      <c r="C63" s="47" t="s">
        <v>58</v>
      </c>
      <c r="D63" s="6">
        <v>149.183333333333</v>
      </c>
      <c r="E63" s="4">
        <v>70.099999999999994</v>
      </c>
      <c r="F63" s="4">
        <v>0</v>
      </c>
      <c r="G63" s="5">
        <v>47</v>
      </c>
      <c r="H63" s="48">
        <v>180</v>
      </c>
      <c r="I63" s="49">
        <v>-25</v>
      </c>
      <c r="J63" s="50">
        <v>36</v>
      </c>
      <c r="K63" s="48">
        <v>180</v>
      </c>
      <c r="L63" s="49">
        <v>-25</v>
      </c>
      <c r="M63" s="50">
        <v>37</v>
      </c>
      <c r="N63" s="48">
        <v>180</v>
      </c>
      <c r="O63" s="49">
        <v>-25</v>
      </c>
      <c r="P63" s="50">
        <v>53</v>
      </c>
      <c r="Q63" s="48">
        <v>180</v>
      </c>
      <c r="R63" s="49">
        <v>-25</v>
      </c>
      <c r="S63" s="50">
        <v>54</v>
      </c>
      <c r="T63" s="48">
        <v>180</v>
      </c>
      <c r="U63" s="49">
        <v>-25</v>
      </c>
      <c r="V63" s="50">
        <v>32</v>
      </c>
      <c r="W63" s="48">
        <v>130</v>
      </c>
      <c r="X63" s="49">
        <v>23</v>
      </c>
      <c r="Y63" s="50">
        <v>40</v>
      </c>
      <c r="Z63" s="48">
        <v>130</v>
      </c>
      <c r="AA63" s="49">
        <v>0</v>
      </c>
      <c r="AB63" s="50">
        <v>52</v>
      </c>
      <c r="AC63" s="6">
        <v>-15</v>
      </c>
      <c r="AD63" s="5">
        <v>55</v>
      </c>
      <c r="AE63" s="12">
        <v>-8.75</v>
      </c>
      <c r="AF63" s="5">
        <v>59</v>
      </c>
    </row>
    <row r="64" spans="1:32" x14ac:dyDescent="0.25">
      <c r="A64" s="46">
        <v>33</v>
      </c>
      <c r="B64" s="46" t="s">
        <v>17</v>
      </c>
      <c r="C64" s="47" t="s">
        <v>105</v>
      </c>
      <c r="D64" s="6">
        <v>136.88333333333301</v>
      </c>
      <c r="E64" s="4">
        <v>48.699999999999996</v>
      </c>
      <c r="F64" s="4">
        <v>11.65</v>
      </c>
      <c r="G64" s="5">
        <v>42</v>
      </c>
      <c r="H64" s="48">
        <v>180</v>
      </c>
      <c r="I64" s="49">
        <v>-25</v>
      </c>
      <c r="J64" s="50">
        <v>36</v>
      </c>
      <c r="K64" s="48">
        <v>180</v>
      </c>
      <c r="L64" s="49">
        <v>-25</v>
      </c>
      <c r="M64" s="50">
        <v>37</v>
      </c>
      <c r="N64" s="48">
        <v>180</v>
      </c>
      <c r="O64" s="49">
        <v>-25</v>
      </c>
      <c r="P64" s="50">
        <v>53</v>
      </c>
      <c r="Q64" s="48">
        <v>180</v>
      </c>
      <c r="R64" s="49">
        <v>-25</v>
      </c>
      <c r="S64" s="50">
        <v>54</v>
      </c>
      <c r="T64" s="48">
        <v>180</v>
      </c>
      <c r="U64" s="49">
        <v>-25</v>
      </c>
      <c r="V64" s="50">
        <v>32</v>
      </c>
      <c r="W64" s="48">
        <v>180</v>
      </c>
      <c r="X64" s="49">
        <v>-25</v>
      </c>
      <c r="Y64" s="50">
        <v>48</v>
      </c>
      <c r="Z64" s="48">
        <v>180</v>
      </c>
      <c r="AA64" s="49">
        <v>-25</v>
      </c>
      <c r="AB64" s="50">
        <v>53</v>
      </c>
      <c r="AC64" s="6">
        <v>-25</v>
      </c>
      <c r="AD64" s="5">
        <v>60</v>
      </c>
      <c r="AE64" s="12">
        <v>-10.34</v>
      </c>
      <c r="AF64" s="5">
        <v>60</v>
      </c>
    </row>
    <row r="65" spans="1:32" x14ac:dyDescent="0.25">
      <c r="A65" s="46">
        <v>15</v>
      </c>
      <c r="B65" s="46" t="s">
        <v>89</v>
      </c>
      <c r="C65" s="47" t="s">
        <v>25</v>
      </c>
      <c r="D65" s="6">
        <v>197.599999999999</v>
      </c>
      <c r="E65" s="4">
        <v>49.6</v>
      </c>
      <c r="F65" s="4">
        <v>0</v>
      </c>
      <c r="G65" s="5">
        <v>47</v>
      </c>
      <c r="H65" s="48">
        <v>180</v>
      </c>
      <c r="I65" s="49">
        <v>-25</v>
      </c>
      <c r="J65" s="50">
        <v>36</v>
      </c>
      <c r="K65" s="48">
        <v>157</v>
      </c>
      <c r="L65" s="49">
        <v>21.1</v>
      </c>
      <c r="M65" s="50">
        <v>29</v>
      </c>
      <c r="N65" s="48">
        <v>180</v>
      </c>
      <c r="O65" s="49">
        <v>-25</v>
      </c>
      <c r="P65" s="50">
        <v>53</v>
      </c>
      <c r="Q65" s="48">
        <v>180</v>
      </c>
      <c r="R65" s="49">
        <v>-25</v>
      </c>
      <c r="S65" s="50">
        <v>54</v>
      </c>
      <c r="T65" s="48">
        <v>180</v>
      </c>
      <c r="U65" s="49">
        <v>-25</v>
      </c>
      <c r="V65" s="50">
        <v>32</v>
      </c>
      <c r="W65" s="48">
        <v>180</v>
      </c>
      <c r="X65" s="49">
        <v>-25</v>
      </c>
      <c r="Y65" s="50">
        <v>48</v>
      </c>
      <c r="Z65" s="48">
        <v>180</v>
      </c>
      <c r="AA65" s="49">
        <v>-25</v>
      </c>
      <c r="AB65" s="50">
        <v>53</v>
      </c>
      <c r="AC65" s="6">
        <v>-18</v>
      </c>
      <c r="AD65" s="5">
        <v>58</v>
      </c>
      <c r="AE65" s="12">
        <v>-11.05</v>
      </c>
      <c r="AF65" s="5">
        <v>61</v>
      </c>
    </row>
    <row r="66" spans="1:32" x14ac:dyDescent="0.25">
      <c r="A66" s="46">
        <v>16</v>
      </c>
      <c r="B66" s="46" t="s">
        <v>90</v>
      </c>
      <c r="C66" s="47" t="s">
        <v>91</v>
      </c>
      <c r="D66" s="6">
        <v>182.183333333333</v>
      </c>
      <c r="E66" s="4">
        <v>65</v>
      </c>
      <c r="F66" s="4">
        <v>0</v>
      </c>
      <c r="G66" s="5">
        <v>47</v>
      </c>
      <c r="H66" s="48">
        <v>180</v>
      </c>
      <c r="I66" s="49">
        <v>-25</v>
      </c>
      <c r="J66" s="50">
        <v>36</v>
      </c>
      <c r="K66" s="48">
        <v>180</v>
      </c>
      <c r="L66" s="49">
        <v>-25</v>
      </c>
      <c r="M66" s="50">
        <v>37</v>
      </c>
      <c r="N66" s="48">
        <v>180</v>
      </c>
      <c r="O66" s="49">
        <v>-25</v>
      </c>
      <c r="P66" s="50">
        <v>53</v>
      </c>
      <c r="Q66" s="48">
        <v>180</v>
      </c>
      <c r="R66" s="49">
        <v>-25</v>
      </c>
      <c r="S66" s="50">
        <v>54</v>
      </c>
      <c r="T66" s="48">
        <v>180</v>
      </c>
      <c r="U66" s="49">
        <v>-25</v>
      </c>
      <c r="V66" s="50">
        <v>32</v>
      </c>
      <c r="W66" s="48">
        <v>180</v>
      </c>
      <c r="X66" s="49">
        <v>-25</v>
      </c>
      <c r="Y66" s="50">
        <v>48</v>
      </c>
      <c r="Z66" s="48">
        <v>180</v>
      </c>
      <c r="AA66" s="49">
        <v>-25</v>
      </c>
      <c r="AB66" s="50">
        <v>53</v>
      </c>
      <c r="AC66" s="6">
        <v>-25</v>
      </c>
      <c r="AD66" s="5">
        <v>60</v>
      </c>
      <c r="AE66" s="12">
        <v>-15</v>
      </c>
      <c r="AF66" s="5">
        <v>62</v>
      </c>
    </row>
    <row r="67" spans="1:32" x14ac:dyDescent="0.25">
      <c r="A67" s="46">
        <v>88</v>
      </c>
      <c r="B67" s="46" t="s">
        <v>138</v>
      </c>
      <c r="C67" s="47" t="s">
        <v>136</v>
      </c>
      <c r="D67" s="6">
        <v>-104.533333333333</v>
      </c>
      <c r="E67" s="4">
        <v>89.500000000000014</v>
      </c>
      <c r="F67" s="4">
        <v>0</v>
      </c>
      <c r="G67" s="5">
        <v>47</v>
      </c>
      <c r="H67" s="48">
        <v>180</v>
      </c>
      <c r="I67" s="49">
        <v>-25</v>
      </c>
      <c r="J67" s="50">
        <v>36</v>
      </c>
      <c r="K67" s="48">
        <v>180</v>
      </c>
      <c r="L67" s="49">
        <v>-25</v>
      </c>
      <c r="M67" s="50">
        <v>37</v>
      </c>
      <c r="N67" s="48">
        <v>180</v>
      </c>
      <c r="O67" s="49">
        <v>-25</v>
      </c>
      <c r="P67" s="50">
        <v>53</v>
      </c>
      <c r="Q67" s="48">
        <v>180</v>
      </c>
      <c r="R67" s="49">
        <v>-25</v>
      </c>
      <c r="S67" s="50">
        <v>54</v>
      </c>
      <c r="T67" s="48">
        <v>180</v>
      </c>
      <c r="U67" s="49">
        <v>-25</v>
      </c>
      <c r="V67" s="50">
        <v>32</v>
      </c>
      <c r="W67" s="48">
        <v>180</v>
      </c>
      <c r="X67" s="49">
        <v>-25</v>
      </c>
      <c r="Y67" s="50">
        <v>48</v>
      </c>
      <c r="Z67" s="48">
        <v>180</v>
      </c>
      <c r="AA67" s="49">
        <v>-25</v>
      </c>
      <c r="AB67" s="50">
        <v>53</v>
      </c>
      <c r="AC67" s="6">
        <v>-25</v>
      </c>
      <c r="AD67" s="5">
        <v>60</v>
      </c>
      <c r="AE67" s="12">
        <v>-15</v>
      </c>
      <c r="AF67" s="5">
        <v>62</v>
      </c>
    </row>
    <row r="68" spans="1:32" ht="15.75" thickBot="1" x14ac:dyDescent="0.3"/>
    <row r="69" spans="1:32" x14ac:dyDescent="0.25">
      <c r="H69" s="62" t="s">
        <v>70</v>
      </c>
      <c r="I69" s="63"/>
      <c r="J69" s="10">
        <f>COUNTIFS(I$5:I$67,-25)/COUNT(I$5:I$67)</f>
        <v>0.44444444444444442</v>
      </c>
      <c r="K69" s="62" t="s">
        <v>70</v>
      </c>
      <c r="L69" s="63"/>
      <c r="M69" s="10">
        <f>COUNTIFS(L$5:L$67,-25)/COUNT(L$5:L$67)</f>
        <v>0.42857142857142855</v>
      </c>
      <c r="N69" s="62" t="s">
        <v>70</v>
      </c>
      <c r="O69" s="63"/>
      <c r="P69" s="10">
        <f>COUNTIFS(O$5:O$67,-25)/COUNT(O$5:O$67)</f>
        <v>0.17460317460317459</v>
      </c>
      <c r="Q69" s="62" t="s">
        <v>70</v>
      </c>
      <c r="R69" s="63"/>
      <c r="S69" s="10">
        <f>COUNTIFS(R$5:R$67,-25)/COUNT(R$5:R$67)</f>
        <v>0.15873015873015872</v>
      </c>
      <c r="T69" s="62" t="s">
        <v>70</v>
      </c>
      <c r="U69" s="63"/>
      <c r="V69" s="10">
        <f>COUNTIFS(U$5:U$67,-25)/COUNT(U$5:U$67)</f>
        <v>0.5</v>
      </c>
      <c r="W69" s="62" t="s">
        <v>70</v>
      </c>
      <c r="X69" s="63"/>
      <c r="Y69" s="10">
        <f>COUNTIFS(X$5:X$67,-25)/COUNT(X$5:X$67)</f>
        <v>0.25396825396825395</v>
      </c>
      <c r="Z69" s="62" t="s">
        <v>70</v>
      </c>
      <c r="AA69" s="63"/>
      <c r="AB69" s="10">
        <f>COUNTIFS(AA$5:AA$67,-25)/COUNT(AA$5:AA$67)</f>
        <v>0.16129032258064516</v>
      </c>
    </row>
    <row r="70" spans="1:32" x14ac:dyDescent="0.25">
      <c r="H70" s="58" t="s">
        <v>71</v>
      </c>
      <c r="I70" s="59"/>
      <c r="J70" s="8">
        <f>COUNT(I$5:I$67)-COUNTIFS(I$5:I$67,-25)</f>
        <v>35</v>
      </c>
      <c r="K70" s="58" t="s">
        <v>71</v>
      </c>
      <c r="L70" s="59"/>
      <c r="M70" s="8">
        <f>COUNT(L$5:L$67)-COUNTIFS(L$5:L$67,-25)</f>
        <v>36</v>
      </c>
      <c r="N70" s="58" t="s">
        <v>71</v>
      </c>
      <c r="O70" s="59"/>
      <c r="P70" s="8">
        <f>COUNT(O$5:O$67)-COUNTIFS(O$5:O$67,-25)</f>
        <v>52</v>
      </c>
      <c r="Q70" s="58" t="s">
        <v>71</v>
      </c>
      <c r="R70" s="59"/>
      <c r="S70" s="8">
        <f>COUNT(R$5:R$67)-COUNTIFS(R$5:R$67,-25)</f>
        <v>53</v>
      </c>
      <c r="T70" s="58" t="s">
        <v>71</v>
      </c>
      <c r="U70" s="59"/>
      <c r="V70" s="8">
        <f>COUNT(U$5:U$67)-COUNTIFS(U$5:U$67,-25)</f>
        <v>31</v>
      </c>
      <c r="W70" s="58" t="s">
        <v>71</v>
      </c>
      <c r="X70" s="59"/>
      <c r="Y70" s="8">
        <f>COUNT(X$5:X$67)-COUNTIFS(X$5:X$67,-25)</f>
        <v>47</v>
      </c>
      <c r="Z70" s="58" t="s">
        <v>71</v>
      </c>
      <c r="AA70" s="59"/>
      <c r="AB70" s="8">
        <f>COUNT(AA$5:AA$67)-COUNTIFS(AA$5:AA$67,-25)</f>
        <v>52</v>
      </c>
    </row>
    <row r="71" spans="1:32" ht="15.75" thickBot="1" x14ac:dyDescent="0.3">
      <c r="H71" s="60" t="s">
        <v>62</v>
      </c>
      <c r="I71" s="61"/>
      <c r="J71" s="9">
        <f>COUNTIFS(I$5:I$67,-25)</f>
        <v>28</v>
      </c>
      <c r="K71" s="60" t="s">
        <v>62</v>
      </c>
      <c r="L71" s="61"/>
      <c r="M71" s="9">
        <f>COUNTIFS(L$5:L$67,-25)</f>
        <v>27</v>
      </c>
      <c r="N71" s="60" t="s">
        <v>62</v>
      </c>
      <c r="O71" s="61"/>
      <c r="P71" s="9">
        <f>COUNTIFS(O$5:O$67,-25)</f>
        <v>11</v>
      </c>
      <c r="Q71" s="60" t="s">
        <v>62</v>
      </c>
      <c r="R71" s="61"/>
      <c r="S71" s="9">
        <f>COUNTIFS(R$5:R$67,-25)</f>
        <v>10</v>
      </c>
      <c r="T71" s="60" t="s">
        <v>62</v>
      </c>
      <c r="U71" s="61"/>
      <c r="V71" s="9">
        <f>COUNTIFS(U$5:U$67,-25)</f>
        <v>31</v>
      </c>
      <c r="W71" s="60" t="s">
        <v>62</v>
      </c>
      <c r="X71" s="61"/>
      <c r="Y71" s="9">
        <f>COUNTIFS(X$5:X$67,-25)</f>
        <v>16</v>
      </c>
      <c r="Z71" s="60" t="s">
        <v>62</v>
      </c>
      <c r="AA71" s="61"/>
      <c r="AB71" s="9">
        <f>COUNTIFS(AA$5:AA$67,-25)</f>
        <v>10</v>
      </c>
    </row>
  </sheetData>
  <autoFilter ref="A4:AI67" xr:uid="{8B15CA4C-83BB-4772-817A-88A3D45A73F6}"/>
  <mergeCells count="32">
    <mergeCell ref="D3:G3"/>
    <mergeCell ref="AC3:AD3"/>
    <mergeCell ref="H69:I69"/>
    <mergeCell ref="Q69:R69"/>
    <mergeCell ref="Z69:AA69"/>
    <mergeCell ref="H3:J3"/>
    <mergeCell ref="K3:M3"/>
    <mergeCell ref="N3:P3"/>
    <mergeCell ref="Q3:S3"/>
    <mergeCell ref="T3:V3"/>
    <mergeCell ref="W3:Y3"/>
    <mergeCell ref="N70:O70"/>
    <mergeCell ref="N71:O71"/>
    <mergeCell ref="Z3:AB3"/>
    <mergeCell ref="Z70:AA70"/>
    <mergeCell ref="Z71:AA71"/>
    <mergeCell ref="AE3:AF3"/>
    <mergeCell ref="A1:AF2"/>
    <mergeCell ref="Q70:R70"/>
    <mergeCell ref="Q71:R71"/>
    <mergeCell ref="T69:U69"/>
    <mergeCell ref="T70:U70"/>
    <mergeCell ref="T71:U71"/>
    <mergeCell ref="W69:X69"/>
    <mergeCell ref="W70:X70"/>
    <mergeCell ref="W71:X71"/>
    <mergeCell ref="H70:I70"/>
    <mergeCell ref="H71:I71"/>
    <mergeCell ref="K69:L69"/>
    <mergeCell ref="K70:L70"/>
    <mergeCell ref="K71:L71"/>
    <mergeCell ref="N69:O69"/>
  </mergeCells>
  <phoneticPr fontId="3" type="noConversion"/>
  <conditionalFormatting sqref="AB5:AB14 Y5:Y17 V5:V21 S5:S63 P5:P67 M5:M67 J5:J6 S67 AB55 AB27:AB53 AB17:AB23 J10 J12:J13 J18 J20:J30 J54 J57:J58 J61 J67 V58:V64 V66:V67 Y67 AB25 AB58 AB66 G5:G67 AD5:AD67 AF5:AF67 J33:J41 V24:V56 Y19:Y64 AB60 AB62:AB63 J43:J51">
    <cfRule type="cellIs" dxfId="38" priority="41" operator="between">
      <formula>1</formula>
      <formula>3</formula>
    </cfRule>
  </conditionalFormatting>
  <conditionalFormatting sqref="AB57">
    <cfRule type="cellIs" dxfId="37" priority="17" operator="between">
      <formula>1</formula>
      <formula>3</formula>
    </cfRule>
  </conditionalFormatting>
  <conditionalFormatting sqref="S66">
    <cfRule type="cellIs" dxfId="36" priority="36" operator="between">
      <formula>1</formula>
      <formula>3</formula>
    </cfRule>
  </conditionalFormatting>
  <conditionalFormatting sqref="AB26">
    <cfRule type="cellIs" dxfId="35" priority="26" operator="between">
      <formula>1</formula>
      <formula>3</formula>
    </cfRule>
  </conditionalFormatting>
  <conditionalFormatting sqref="AB15">
    <cfRule type="cellIs" dxfId="34" priority="25" operator="between">
      <formula>1</formula>
      <formula>3</formula>
    </cfRule>
  </conditionalFormatting>
  <conditionalFormatting sqref="S64:S65">
    <cfRule type="cellIs" dxfId="33" priority="22" operator="between">
      <formula>1</formula>
      <formula>3</formula>
    </cfRule>
  </conditionalFormatting>
  <conditionalFormatting sqref="V65 V57">
    <cfRule type="cellIs" dxfId="32" priority="21" operator="between">
      <formula>1</formula>
      <formula>3</formula>
    </cfRule>
  </conditionalFormatting>
  <conditionalFormatting sqref="AB54">
    <cfRule type="cellIs" dxfId="31" priority="27" operator="between">
      <formula>1</formula>
      <formula>3</formula>
    </cfRule>
  </conditionalFormatting>
  <conditionalFormatting sqref="J62:J63 J60 J55:J56 J52:J53 J19 J14:J17 J11 J8:J9 J65:J66">
    <cfRule type="cellIs" dxfId="30" priority="23" operator="between">
      <formula>1</formula>
      <formula>3</formula>
    </cfRule>
  </conditionalFormatting>
  <conditionalFormatting sqref="Y65">
    <cfRule type="cellIs" dxfId="29" priority="20" operator="between">
      <formula>1</formula>
      <formula>3</formula>
    </cfRule>
  </conditionalFormatting>
  <conditionalFormatting sqref="AB16">
    <cfRule type="cellIs" dxfId="28" priority="19" operator="between">
      <formula>1</formula>
      <formula>3</formula>
    </cfRule>
  </conditionalFormatting>
  <conditionalFormatting sqref="AB24">
    <cfRule type="cellIs" dxfId="27" priority="18" operator="between">
      <formula>1</formula>
      <formula>3</formula>
    </cfRule>
  </conditionalFormatting>
  <conditionalFormatting sqref="AB65">
    <cfRule type="cellIs" dxfId="26" priority="16" operator="between">
      <formula>1</formula>
      <formula>3</formula>
    </cfRule>
  </conditionalFormatting>
  <conditionalFormatting sqref="AB64">
    <cfRule type="cellIs" dxfId="25" priority="7" operator="between">
      <formula>1</formula>
      <formula>3</formula>
    </cfRule>
  </conditionalFormatting>
  <conditionalFormatting sqref="J31:J32 J7">
    <cfRule type="cellIs" dxfId="24" priority="13" operator="between">
      <formula>1</formula>
      <formula>3</formula>
    </cfRule>
  </conditionalFormatting>
  <conditionalFormatting sqref="V22">
    <cfRule type="cellIs" dxfId="23" priority="12" operator="between">
      <formula>1</formula>
      <formula>3</formula>
    </cfRule>
  </conditionalFormatting>
  <conditionalFormatting sqref="V23">
    <cfRule type="cellIs" dxfId="22" priority="11" operator="between">
      <formula>1</formula>
      <formula>3</formula>
    </cfRule>
  </conditionalFormatting>
  <conditionalFormatting sqref="Y18">
    <cfRule type="cellIs" dxfId="21" priority="10" operator="between">
      <formula>1</formula>
      <formula>3</formula>
    </cfRule>
  </conditionalFormatting>
  <conditionalFormatting sqref="AB59">
    <cfRule type="cellIs" dxfId="20" priority="9" operator="between">
      <formula>1</formula>
      <formula>3</formula>
    </cfRule>
  </conditionalFormatting>
  <conditionalFormatting sqref="AB61">
    <cfRule type="cellIs" dxfId="19" priority="8" operator="between">
      <formula>1</formula>
      <formula>3</formula>
    </cfRule>
  </conditionalFormatting>
  <conditionalFormatting sqref="J42">
    <cfRule type="cellIs" dxfId="18" priority="6" operator="between">
      <formula>1</formula>
      <formula>3</formula>
    </cfRule>
  </conditionalFormatting>
  <conditionalFormatting sqref="J59">
    <cfRule type="cellIs" dxfId="17" priority="5" operator="between">
      <formula>1</formula>
      <formula>3</formula>
    </cfRule>
  </conditionalFormatting>
  <conditionalFormatting sqref="J64">
    <cfRule type="cellIs" dxfId="16" priority="4" operator="between">
      <formula>1</formula>
      <formula>3</formula>
    </cfRule>
  </conditionalFormatting>
  <conditionalFormatting sqref="Y66">
    <cfRule type="cellIs" dxfId="15" priority="3" operator="between">
      <formula>1</formula>
      <formula>3</formula>
    </cfRule>
  </conditionalFormatting>
  <conditionalFormatting sqref="AB56">
    <cfRule type="cellIs" dxfId="14" priority="2" operator="between">
      <formula>1</formula>
      <formula>3</formula>
    </cfRule>
  </conditionalFormatting>
  <conditionalFormatting sqref="AB67">
    <cfRule type="cellIs" dxfId="13" priority="1" operator="between">
      <formula>1</formula>
      <formula>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51191-F050-4D10-8FD9-2EF3550B706A}">
  <dimension ref="A1:Z65"/>
  <sheetViews>
    <sheetView tabSelected="1" zoomScale="60" zoomScaleNormal="6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31" sqref="E31"/>
    </sheetView>
  </sheetViews>
  <sheetFormatPr defaultColWidth="8.85546875" defaultRowHeight="15" x14ac:dyDescent="0.25"/>
  <cols>
    <col min="1" max="1" width="7.7109375" style="30" bestFit="1" customWidth="1"/>
    <col min="2" max="2" width="12.85546875" style="30" bestFit="1" customWidth="1"/>
    <col min="3" max="3" width="12.140625" style="30" bestFit="1" customWidth="1"/>
    <col min="4" max="4" width="12.7109375" style="51" bestFit="1" customWidth="1"/>
    <col min="5" max="5" width="12.7109375" style="51" customWidth="1"/>
    <col min="6" max="6" width="15.7109375" style="51" bestFit="1" customWidth="1"/>
    <col min="7" max="7" width="15.140625" style="30" bestFit="1" customWidth="1"/>
    <col min="8" max="8" width="13.85546875" style="30" bestFit="1" customWidth="1"/>
    <col min="9" max="9" width="14.28515625" style="51" bestFit="1" customWidth="1"/>
    <col min="10" max="10" width="13.7109375" style="30" bestFit="1" customWidth="1"/>
    <col min="11" max="11" width="13.85546875" style="30" bestFit="1" customWidth="1"/>
    <col min="12" max="12" width="14.28515625" style="51" bestFit="1" customWidth="1"/>
    <col min="13" max="13" width="13.7109375" style="30" bestFit="1" customWidth="1"/>
    <col min="14" max="14" width="13.85546875" style="30" bestFit="1" customWidth="1"/>
    <col min="15" max="15" width="14.28515625" style="51" bestFit="1" customWidth="1"/>
    <col min="16" max="16" width="13.7109375" style="30" bestFit="1" customWidth="1"/>
    <col min="17" max="17" width="13.85546875" style="30" bestFit="1" customWidth="1"/>
    <col min="18" max="18" width="14.28515625" style="51" bestFit="1" customWidth="1"/>
    <col min="19" max="19" width="13.7109375" style="30" bestFit="1" customWidth="1"/>
    <col min="20" max="20" width="13.85546875" style="30" bestFit="1" customWidth="1"/>
    <col min="21" max="21" width="14.28515625" style="51" bestFit="1" customWidth="1"/>
    <col min="22" max="22" width="13.7109375" style="30" bestFit="1" customWidth="1"/>
    <col min="23" max="23" width="17.28515625" style="51" bestFit="1" customWidth="1"/>
    <col min="24" max="24" width="16.7109375" style="30" bestFit="1" customWidth="1"/>
    <col min="25" max="25" width="19" style="51" bestFit="1" customWidth="1"/>
    <col min="26" max="26" width="18.28515625" style="30" bestFit="1" customWidth="1"/>
    <col min="27" max="16384" width="8.85546875" style="30"/>
  </cols>
  <sheetData>
    <row r="1" spans="1:26" x14ac:dyDescent="0.25">
      <c r="A1" s="78" t="s">
        <v>226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15.75" thickBot="1" x14ac:dyDescent="0.3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s="31" customFormat="1" x14ac:dyDescent="0.25">
      <c r="D3" s="79" t="s">
        <v>64</v>
      </c>
      <c r="E3" s="80"/>
      <c r="F3" s="80"/>
      <c r="G3" s="81"/>
      <c r="H3" s="82" t="s">
        <v>14</v>
      </c>
      <c r="I3" s="83"/>
      <c r="J3" s="84"/>
      <c r="K3" s="82" t="s">
        <v>18</v>
      </c>
      <c r="L3" s="83"/>
      <c r="M3" s="84"/>
      <c r="N3" s="82" t="s">
        <v>19</v>
      </c>
      <c r="O3" s="83"/>
      <c r="P3" s="84"/>
      <c r="Q3" s="82" t="s">
        <v>20</v>
      </c>
      <c r="R3" s="83"/>
      <c r="S3" s="84"/>
      <c r="T3" s="82" t="s">
        <v>21</v>
      </c>
      <c r="U3" s="83"/>
      <c r="V3" s="84"/>
      <c r="W3" s="85" t="s">
        <v>69</v>
      </c>
      <c r="X3" s="86"/>
      <c r="Y3" s="87" t="s">
        <v>72</v>
      </c>
      <c r="Z3" s="88"/>
    </row>
    <row r="4" spans="1:26" s="31" customFormat="1" ht="15.75" thickBot="1" x14ac:dyDescent="0.3">
      <c r="A4" s="32" t="s">
        <v>0</v>
      </c>
      <c r="B4" s="32" t="s">
        <v>2</v>
      </c>
      <c r="C4" s="33" t="s">
        <v>1</v>
      </c>
      <c r="D4" s="34" t="s">
        <v>3</v>
      </c>
      <c r="E4" s="35" t="s">
        <v>63</v>
      </c>
      <c r="F4" s="35" t="s">
        <v>4</v>
      </c>
      <c r="G4" s="36" t="s">
        <v>5</v>
      </c>
      <c r="H4" s="37" t="s">
        <v>11</v>
      </c>
      <c r="I4" s="35" t="s">
        <v>12</v>
      </c>
      <c r="J4" s="36" t="s">
        <v>13</v>
      </c>
      <c r="K4" s="37" t="s">
        <v>11</v>
      </c>
      <c r="L4" s="35" t="s">
        <v>12</v>
      </c>
      <c r="M4" s="36" t="s">
        <v>13</v>
      </c>
      <c r="N4" s="37" t="s">
        <v>11</v>
      </c>
      <c r="O4" s="35" t="s">
        <v>12</v>
      </c>
      <c r="P4" s="36" t="s">
        <v>13</v>
      </c>
      <c r="Q4" s="37" t="s">
        <v>11</v>
      </c>
      <c r="R4" s="35" t="s">
        <v>12</v>
      </c>
      <c r="S4" s="36" t="s">
        <v>13</v>
      </c>
      <c r="T4" s="37" t="s">
        <v>11</v>
      </c>
      <c r="U4" s="35" t="s">
        <v>12</v>
      </c>
      <c r="V4" s="36" t="s">
        <v>13</v>
      </c>
      <c r="W4" s="34" t="s">
        <v>6</v>
      </c>
      <c r="X4" s="36" t="s">
        <v>7</v>
      </c>
      <c r="Y4" s="38" t="s">
        <v>8</v>
      </c>
      <c r="Z4" s="36" t="s">
        <v>9</v>
      </c>
    </row>
    <row r="5" spans="1:26" ht="15.75" thickTop="1" x14ac:dyDescent="0.25">
      <c r="A5" s="39">
        <v>104</v>
      </c>
      <c r="B5" s="39" t="s">
        <v>23</v>
      </c>
      <c r="C5" s="40" t="s">
        <v>22</v>
      </c>
      <c r="D5" s="41">
        <v>34.649999999999899</v>
      </c>
      <c r="E5" s="42">
        <v>61.6</v>
      </c>
      <c r="F5" s="42">
        <v>100</v>
      </c>
      <c r="G5" s="43">
        <v>1</v>
      </c>
      <c r="H5" s="44">
        <v>36</v>
      </c>
      <c r="I5" s="42">
        <v>105</v>
      </c>
      <c r="J5" s="43">
        <v>1</v>
      </c>
      <c r="K5" s="44">
        <v>38</v>
      </c>
      <c r="L5" s="42">
        <v>105</v>
      </c>
      <c r="M5" s="43">
        <v>1</v>
      </c>
      <c r="N5" s="44">
        <v>37</v>
      </c>
      <c r="O5" s="42">
        <v>105</v>
      </c>
      <c r="P5" s="43">
        <v>1</v>
      </c>
      <c r="Q5" s="44">
        <v>91</v>
      </c>
      <c r="R5" s="42">
        <v>91.9</v>
      </c>
      <c r="S5" s="43">
        <v>2</v>
      </c>
      <c r="T5" s="44">
        <v>19</v>
      </c>
      <c r="U5" s="42">
        <v>105</v>
      </c>
      <c r="V5" s="43">
        <v>1</v>
      </c>
      <c r="W5" s="41">
        <v>81</v>
      </c>
      <c r="X5" s="43">
        <v>1</v>
      </c>
      <c r="Y5" s="45">
        <v>88.69</v>
      </c>
      <c r="Z5" s="43">
        <v>1</v>
      </c>
    </row>
    <row r="6" spans="1:26" x14ac:dyDescent="0.25">
      <c r="A6" s="46">
        <v>101</v>
      </c>
      <c r="B6" s="46" t="s">
        <v>17</v>
      </c>
      <c r="C6" s="47" t="s">
        <v>75</v>
      </c>
      <c r="D6" s="41">
        <v>48</v>
      </c>
      <c r="E6" s="42">
        <v>39.200000000000003</v>
      </c>
      <c r="F6" s="42">
        <v>76.58</v>
      </c>
      <c r="G6" s="43">
        <v>6</v>
      </c>
      <c r="H6" s="48">
        <v>40</v>
      </c>
      <c r="I6" s="49">
        <v>100.2</v>
      </c>
      <c r="J6" s="50">
        <v>2</v>
      </c>
      <c r="K6" s="48">
        <v>65</v>
      </c>
      <c r="L6" s="49">
        <v>80.900000000000006</v>
      </c>
      <c r="M6" s="50">
        <v>5</v>
      </c>
      <c r="N6" s="48">
        <v>41</v>
      </c>
      <c r="O6" s="49">
        <v>100.2</v>
      </c>
      <c r="P6" s="50">
        <v>2</v>
      </c>
      <c r="Q6" s="48">
        <v>104</v>
      </c>
      <c r="R6" s="49">
        <v>75.8</v>
      </c>
      <c r="S6" s="50">
        <v>4</v>
      </c>
      <c r="T6" s="48">
        <v>28</v>
      </c>
      <c r="U6" s="49">
        <v>96.8</v>
      </c>
      <c r="V6" s="50">
        <v>2</v>
      </c>
      <c r="W6" s="41">
        <v>71</v>
      </c>
      <c r="X6" s="43">
        <v>2</v>
      </c>
      <c r="Y6" s="45">
        <v>73.510000000000005</v>
      </c>
      <c r="Z6" s="43">
        <v>2</v>
      </c>
    </row>
    <row r="7" spans="1:26" x14ac:dyDescent="0.25">
      <c r="A7" s="46">
        <v>138</v>
      </c>
      <c r="B7" s="46" t="s">
        <v>30</v>
      </c>
      <c r="C7" s="47" t="s">
        <v>29</v>
      </c>
      <c r="D7" s="41">
        <v>44.1666666666666</v>
      </c>
      <c r="E7" s="42">
        <v>20.100000000000001</v>
      </c>
      <c r="F7" s="42">
        <v>83.3</v>
      </c>
      <c r="G7" s="43">
        <v>2</v>
      </c>
      <c r="H7" s="48">
        <v>65</v>
      </c>
      <c r="I7" s="49">
        <v>79.599999999999994</v>
      </c>
      <c r="J7" s="50">
        <v>6</v>
      </c>
      <c r="K7" s="48">
        <v>52</v>
      </c>
      <c r="L7" s="49">
        <v>93.1</v>
      </c>
      <c r="M7" s="50">
        <v>2</v>
      </c>
      <c r="N7" s="48">
        <v>77</v>
      </c>
      <c r="O7" s="49">
        <v>71.8</v>
      </c>
      <c r="P7" s="50">
        <v>15</v>
      </c>
      <c r="Q7" s="48">
        <v>145</v>
      </c>
      <c r="R7" s="49">
        <v>34.299999999999997</v>
      </c>
      <c r="S7" s="50">
        <v>8</v>
      </c>
      <c r="T7" s="48">
        <v>37</v>
      </c>
      <c r="U7" s="49">
        <v>87.7</v>
      </c>
      <c r="V7" s="50">
        <v>5</v>
      </c>
      <c r="W7" s="41">
        <v>57</v>
      </c>
      <c r="X7" s="43">
        <v>5</v>
      </c>
      <c r="Y7" s="45">
        <v>67.47</v>
      </c>
      <c r="Z7" s="43">
        <v>3</v>
      </c>
    </row>
    <row r="8" spans="1:26" x14ac:dyDescent="0.25">
      <c r="A8" s="46">
        <v>134</v>
      </c>
      <c r="B8" s="46" t="s">
        <v>51</v>
      </c>
      <c r="C8" s="47" t="s">
        <v>50</v>
      </c>
      <c r="D8" s="41">
        <v>57.65</v>
      </c>
      <c r="E8" s="42">
        <v>30.8</v>
      </c>
      <c r="F8" s="42">
        <v>59.65</v>
      </c>
      <c r="G8" s="43">
        <v>15</v>
      </c>
      <c r="H8" s="48">
        <v>42</v>
      </c>
      <c r="I8" s="49">
        <v>97.8</v>
      </c>
      <c r="J8" s="50">
        <v>3</v>
      </c>
      <c r="K8" s="48">
        <v>57</v>
      </c>
      <c r="L8" s="49">
        <v>88.5</v>
      </c>
      <c r="M8" s="50">
        <v>3</v>
      </c>
      <c r="N8" s="48">
        <v>52</v>
      </c>
      <c r="O8" s="49">
        <v>91.4</v>
      </c>
      <c r="P8" s="50">
        <v>3</v>
      </c>
      <c r="Q8" s="48">
        <v>154</v>
      </c>
      <c r="R8" s="49">
        <v>25.3</v>
      </c>
      <c r="S8" s="50">
        <v>12</v>
      </c>
      <c r="T8" s="48">
        <v>31</v>
      </c>
      <c r="U8" s="49">
        <v>93.8</v>
      </c>
      <c r="V8" s="50">
        <v>3</v>
      </c>
      <c r="W8" s="41">
        <v>62</v>
      </c>
      <c r="X8" s="43">
        <v>3</v>
      </c>
      <c r="Y8" s="45">
        <v>61.04</v>
      </c>
      <c r="Z8" s="43">
        <v>4</v>
      </c>
    </row>
    <row r="9" spans="1:26" x14ac:dyDescent="0.25">
      <c r="A9" s="46">
        <v>130</v>
      </c>
      <c r="B9" s="46" t="s">
        <v>184</v>
      </c>
      <c r="C9" s="47" t="s">
        <v>185</v>
      </c>
      <c r="D9" s="41">
        <v>45.233333333333299</v>
      </c>
      <c r="E9" s="42">
        <v>43.3</v>
      </c>
      <c r="F9" s="42">
        <v>81.430000000000007</v>
      </c>
      <c r="G9" s="43">
        <v>3</v>
      </c>
      <c r="H9" s="48">
        <v>68</v>
      </c>
      <c r="I9" s="49">
        <v>77.5</v>
      </c>
      <c r="J9" s="50">
        <v>8</v>
      </c>
      <c r="K9" s="48">
        <v>72</v>
      </c>
      <c r="L9" s="49">
        <v>75.900000000000006</v>
      </c>
      <c r="M9" s="50">
        <v>9</v>
      </c>
      <c r="N9" s="48">
        <v>55</v>
      </c>
      <c r="O9" s="49">
        <v>87.3</v>
      </c>
      <c r="P9" s="50">
        <v>4</v>
      </c>
      <c r="Q9" s="48">
        <v>180</v>
      </c>
      <c r="R9" s="49">
        <v>-25</v>
      </c>
      <c r="S9" s="50">
        <v>20</v>
      </c>
      <c r="T9" s="48">
        <v>37</v>
      </c>
      <c r="U9" s="49">
        <v>87.7</v>
      </c>
      <c r="V9" s="50">
        <v>5</v>
      </c>
      <c r="W9" s="41">
        <v>46</v>
      </c>
      <c r="X9" s="43">
        <v>8</v>
      </c>
      <c r="Y9" s="45">
        <v>60.41</v>
      </c>
      <c r="Z9" s="43">
        <v>5</v>
      </c>
    </row>
    <row r="10" spans="1:26" x14ac:dyDescent="0.25">
      <c r="A10" s="46">
        <v>102</v>
      </c>
      <c r="B10" s="46" t="s">
        <v>76</v>
      </c>
      <c r="C10" s="47" t="s">
        <v>77</v>
      </c>
      <c r="D10" s="41">
        <v>63.05</v>
      </c>
      <c r="E10" s="42">
        <v>30.2</v>
      </c>
      <c r="F10" s="42">
        <v>50.18</v>
      </c>
      <c r="G10" s="43">
        <v>19</v>
      </c>
      <c r="H10" s="48">
        <v>65</v>
      </c>
      <c r="I10" s="49">
        <v>79.599999999999994</v>
      </c>
      <c r="J10" s="50">
        <v>6</v>
      </c>
      <c r="K10" s="48">
        <v>63</v>
      </c>
      <c r="L10" s="49">
        <v>82.3</v>
      </c>
      <c r="M10" s="50">
        <v>4</v>
      </c>
      <c r="N10" s="48">
        <v>64</v>
      </c>
      <c r="O10" s="49">
        <v>81</v>
      </c>
      <c r="P10" s="50">
        <v>6</v>
      </c>
      <c r="Q10" s="48">
        <v>123</v>
      </c>
      <c r="R10" s="49">
        <v>56.6</v>
      </c>
      <c r="S10" s="50">
        <v>5</v>
      </c>
      <c r="T10" s="48">
        <v>39</v>
      </c>
      <c r="U10" s="49">
        <v>86.3</v>
      </c>
      <c r="V10" s="50">
        <v>7</v>
      </c>
      <c r="W10" s="41">
        <v>60</v>
      </c>
      <c r="X10" s="43">
        <v>4</v>
      </c>
      <c r="Y10" s="45">
        <v>56.14</v>
      </c>
      <c r="Z10" s="43">
        <v>6</v>
      </c>
    </row>
    <row r="11" spans="1:26" x14ac:dyDescent="0.25">
      <c r="A11" s="46">
        <v>140</v>
      </c>
      <c r="B11" s="46" t="s">
        <v>26</v>
      </c>
      <c r="C11" s="47" t="s">
        <v>25</v>
      </c>
      <c r="D11" s="41">
        <v>59.8333333333333</v>
      </c>
      <c r="E11" s="42">
        <v>20.9</v>
      </c>
      <c r="F11" s="42">
        <v>55.82</v>
      </c>
      <c r="G11" s="43">
        <v>16</v>
      </c>
      <c r="H11" s="48">
        <v>116</v>
      </c>
      <c r="I11" s="49">
        <v>43.7</v>
      </c>
      <c r="J11" s="50">
        <v>29</v>
      </c>
      <c r="K11" s="48">
        <v>133</v>
      </c>
      <c r="L11" s="49">
        <v>32.6</v>
      </c>
      <c r="M11" s="50">
        <v>36</v>
      </c>
      <c r="N11" s="48">
        <v>70</v>
      </c>
      <c r="O11" s="49">
        <v>76.8</v>
      </c>
      <c r="P11" s="50">
        <v>10</v>
      </c>
      <c r="Q11" s="48">
        <v>80</v>
      </c>
      <c r="R11" s="49">
        <v>105</v>
      </c>
      <c r="S11" s="50">
        <v>1</v>
      </c>
      <c r="T11" s="48">
        <v>47</v>
      </c>
      <c r="U11" s="49">
        <v>80.8</v>
      </c>
      <c r="V11" s="50">
        <v>11</v>
      </c>
      <c r="W11" s="41">
        <v>52</v>
      </c>
      <c r="X11" s="43">
        <v>7</v>
      </c>
      <c r="Y11" s="45">
        <v>53.71</v>
      </c>
      <c r="Z11" s="43">
        <v>7</v>
      </c>
    </row>
    <row r="12" spans="1:26" x14ac:dyDescent="0.25">
      <c r="A12" s="46">
        <v>155</v>
      </c>
      <c r="B12" s="46" t="s">
        <v>212</v>
      </c>
      <c r="C12" s="47" t="s">
        <v>213</v>
      </c>
      <c r="D12" s="41">
        <v>48.0833333333333</v>
      </c>
      <c r="E12" s="42">
        <v>63.6</v>
      </c>
      <c r="F12" s="42">
        <v>76.430000000000007</v>
      </c>
      <c r="G12" s="43">
        <v>7</v>
      </c>
      <c r="H12" s="48">
        <v>114</v>
      </c>
      <c r="I12" s="49">
        <v>45.1</v>
      </c>
      <c r="J12" s="50">
        <v>28</v>
      </c>
      <c r="K12" s="48">
        <v>78</v>
      </c>
      <c r="L12" s="49">
        <v>71.599999999999994</v>
      </c>
      <c r="M12" s="50">
        <v>12</v>
      </c>
      <c r="N12" s="48">
        <v>154</v>
      </c>
      <c r="O12" s="49">
        <v>17.600000000000001</v>
      </c>
      <c r="P12" s="50">
        <v>39</v>
      </c>
      <c r="Q12" s="48">
        <v>141</v>
      </c>
      <c r="R12" s="49">
        <v>38.4</v>
      </c>
      <c r="S12" s="50">
        <v>7</v>
      </c>
      <c r="T12" s="48">
        <v>50</v>
      </c>
      <c r="U12" s="49">
        <v>78.8</v>
      </c>
      <c r="V12" s="50">
        <v>16</v>
      </c>
      <c r="W12" s="41">
        <v>38</v>
      </c>
      <c r="X12" s="43">
        <v>17</v>
      </c>
      <c r="Y12" s="45">
        <v>53.22</v>
      </c>
      <c r="Z12" s="43">
        <v>8</v>
      </c>
    </row>
    <row r="13" spans="1:26" x14ac:dyDescent="0.25">
      <c r="A13" s="46">
        <v>109</v>
      </c>
      <c r="B13" s="46" t="s">
        <v>166</v>
      </c>
      <c r="C13" s="47" t="s">
        <v>167</v>
      </c>
      <c r="D13" s="41">
        <v>51.5833333333333</v>
      </c>
      <c r="E13" s="42">
        <v>30.6</v>
      </c>
      <c r="F13" s="42">
        <v>70.290000000000006</v>
      </c>
      <c r="G13" s="43">
        <v>11</v>
      </c>
      <c r="H13" s="48">
        <v>128</v>
      </c>
      <c r="I13" s="49">
        <v>35.200000000000003</v>
      </c>
      <c r="J13" s="50">
        <v>34</v>
      </c>
      <c r="K13" s="48">
        <v>178</v>
      </c>
      <c r="L13" s="49">
        <v>0.7</v>
      </c>
      <c r="M13" s="50">
        <v>42</v>
      </c>
      <c r="N13" s="48">
        <v>77</v>
      </c>
      <c r="O13" s="49">
        <v>71.8</v>
      </c>
      <c r="P13" s="50">
        <v>15</v>
      </c>
      <c r="Q13" s="48">
        <v>100</v>
      </c>
      <c r="R13" s="49">
        <v>81.8</v>
      </c>
      <c r="S13" s="50">
        <v>3</v>
      </c>
      <c r="T13" s="48">
        <v>48</v>
      </c>
      <c r="U13" s="49">
        <v>80.099999999999994</v>
      </c>
      <c r="V13" s="50">
        <v>14</v>
      </c>
      <c r="W13" s="41">
        <v>41</v>
      </c>
      <c r="X13" s="43">
        <v>12</v>
      </c>
      <c r="Y13" s="45">
        <v>52.59</v>
      </c>
      <c r="Z13" s="43">
        <v>9</v>
      </c>
    </row>
    <row r="14" spans="1:26" x14ac:dyDescent="0.25">
      <c r="A14" s="46">
        <v>107</v>
      </c>
      <c r="B14" s="46" t="s">
        <v>162</v>
      </c>
      <c r="C14" s="47" t="s">
        <v>163</v>
      </c>
      <c r="D14" s="41">
        <v>46.983333333333299</v>
      </c>
      <c r="E14" s="42">
        <v>42.2</v>
      </c>
      <c r="F14" s="42">
        <v>78.36</v>
      </c>
      <c r="G14" s="43">
        <v>5</v>
      </c>
      <c r="H14" s="48">
        <v>82</v>
      </c>
      <c r="I14" s="49">
        <v>67.599999999999994</v>
      </c>
      <c r="J14" s="50">
        <v>9</v>
      </c>
      <c r="K14" s="48">
        <v>97</v>
      </c>
      <c r="L14" s="49">
        <v>58.2</v>
      </c>
      <c r="M14" s="50">
        <v>19</v>
      </c>
      <c r="N14" s="48">
        <v>110</v>
      </c>
      <c r="O14" s="49">
        <v>48.6</v>
      </c>
      <c r="P14" s="50">
        <v>26</v>
      </c>
      <c r="Q14" s="48">
        <v>145</v>
      </c>
      <c r="R14" s="49">
        <v>34.299999999999997</v>
      </c>
      <c r="S14" s="50">
        <v>8</v>
      </c>
      <c r="T14" s="48">
        <v>138</v>
      </c>
      <c r="U14" s="49">
        <v>18.5</v>
      </c>
      <c r="V14" s="50">
        <v>45</v>
      </c>
      <c r="W14" s="41">
        <v>34</v>
      </c>
      <c r="X14" s="43">
        <v>22</v>
      </c>
      <c r="Y14" s="45">
        <v>51.56</v>
      </c>
      <c r="Z14" s="43">
        <v>10</v>
      </c>
    </row>
    <row r="15" spans="1:26" x14ac:dyDescent="0.25">
      <c r="A15" s="46">
        <v>165</v>
      </c>
      <c r="B15" s="46" t="s">
        <v>224</v>
      </c>
      <c r="C15" s="47" t="s">
        <v>167</v>
      </c>
      <c r="D15" s="41">
        <v>52.216666666666598</v>
      </c>
      <c r="E15" s="42">
        <v>41.9</v>
      </c>
      <c r="F15" s="42">
        <v>69.180000000000007</v>
      </c>
      <c r="G15" s="43">
        <v>12</v>
      </c>
      <c r="H15" s="48">
        <v>90</v>
      </c>
      <c r="I15" s="49">
        <v>62</v>
      </c>
      <c r="J15" s="50">
        <v>16</v>
      </c>
      <c r="K15" s="48">
        <v>85</v>
      </c>
      <c r="L15" s="49">
        <v>66.7</v>
      </c>
      <c r="M15" s="50">
        <v>15</v>
      </c>
      <c r="N15" s="48">
        <v>67</v>
      </c>
      <c r="O15" s="49">
        <v>78.900000000000006</v>
      </c>
      <c r="P15" s="50">
        <v>9</v>
      </c>
      <c r="Q15" s="48">
        <v>180</v>
      </c>
      <c r="R15" s="49">
        <v>-25</v>
      </c>
      <c r="S15" s="50">
        <v>20</v>
      </c>
      <c r="T15" s="48">
        <v>90</v>
      </c>
      <c r="U15" s="49">
        <v>51.4</v>
      </c>
      <c r="V15" s="50">
        <v>39</v>
      </c>
      <c r="W15" s="41">
        <v>35</v>
      </c>
      <c r="X15" s="43">
        <v>20</v>
      </c>
      <c r="Y15" s="45">
        <v>48.56</v>
      </c>
      <c r="Z15" s="43">
        <v>11</v>
      </c>
    </row>
    <row r="16" spans="1:26" x14ac:dyDescent="0.25">
      <c r="A16" s="46">
        <v>124</v>
      </c>
      <c r="B16" s="46" t="s">
        <v>181</v>
      </c>
      <c r="C16" s="47" t="s">
        <v>182</v>
      </c>
      <c r="D16" s="41">
        <v>62.066666666666599</v>
      </c>
      <c r="E16" s="42">
        <v>63.2</v>
      </c>
      <c r="F16" s="42">
        <v>51.9</v>
      </c>
      <c r="G16" s="43">
        <v>18</v>
      </c>
      <c r="H16" s="48">
        <v>53</v>
      </c>
      <c r="I16" s="49">
        <v>88</v>
      </c>
      <c r="J16" s="50">
        <v>5</v>
      </c>
      <c r="K16" s="48">
        <v>126</v>
      </c>
      <c r="L16" s="49">
        <v>37.6</v>
      </c>
      <c r="M16" s="50">
        <v>32</v>
      </c>
      <c r="N16" s="48">
        <v>78</v>
      </c>
      <c r="O16" s="49">
        <v>71.099999999999994</v>
      </c>
      <c r="P16" s="50">
        <v>17</v>
      </c>
      <c r="Q16" s="48">
        <v>164</v>
      </c>
      <c r="R16" s="49">
        <v>15.2</v>
      </c>
      <c r="S16" s="50">
        <v>15</v>
      </c>
      <c r="T16" s="48">
        <v>47</v>
      </c>
      <c r="U16" s="49">
        <v>80.8</v>
      </c>
      <c r="V16" s="50">
        <v>11</v>
      </c>
      <c r="W16" s="41">
        <v>45</v>
      </c>
      <c r="X16" s="43">
        <v>10</v>
      </c>
      <c r="Y16" s="45">
        <v>47.53</v>
      </c>
      <c r="Z16" s="43">
        <v>12</v>
      </c>
    </row>
    <row r="17" spans="1:26" x14ac:dyDescent="0.25">
      <c r="A17" s="46">
        <v>142</v>
      </c>
      <c r="B17" s="46" t="s">
        <v>196</v>
      </c>
      <c r="C17" s="47" t="s">
        <v>128</v>
      </c>
      <c r="D17" s="41">
        <v>45.533333333333303</v>
      </c>
      <c r="E17" s="42">
        <v>24.7</v>
      </c>
      <c r="F17" s="42">
        <v>80.91</v>
      </c>
      <c r="G17" s="43">
        <v>4</v>
      </c>
      <c r="H17" s="48">
        <v>98</v>
      </c>
      <c r="I17" s="49">
        <v>56.3</v>
      </c>
      <c r="J17" s="50">
        <v>20</v>
      </c>
      <c r="K17" s="48">
        <v>100</v>
      </c>
      <c r="L17" s="49">
        <v>56</v>
      </c>
      <c r="M17" s="50">
        <v>20</v>
      </c>
      <c r="N17" s="48">
        <v>147</v>
      </c>
      <c r="O17" s="49">
        <v>22.5</v>
      </c>
      <c r="P17" s="50">
        <v>37</v>
      </c>
      <c r="Q17" s="48">
        <v>180</v>
      </c>
      <c r="R17" s="49">
        <v>-25</v>
      </c>
      <c r="S17" s="50">
        <v>20</v>
      </c>
      <c r="T17" s="48">
        <v>79</v>
      </c>
      <c r="U17" s="49">
        <v>58.9</v>
      </c>
      <c r="V17" s="50">
        <v>34</v>
      </c>
      <c r="W17" s="41">
        <v>24</v>
      </c>
      <c r="X17" s="43">
        <v>30</v>
      </c>
      <c r="Y17" s="45">
        <v>46.74</v>
      </c>
      <c r="Z17" s="43">
        <v>13</v>
      </c>
    </row>
    <row r="18" spans="1:26" x14ac:dyDescent="0.25">
      <c r="A18" s="46">
        <v>160</v>
      </c>
      <c r="B18" s="46" t="s">
        <v>220</v>
      </c>
      <c r="C18" s="47" t="s">
        <v>221</v>
      </c>
      <c r="D18" s="41">
        <v>63.4</v>
      </c>
      <c r="E18" s="42">
        <v>51.9</v>
      </c>
      <c r="F18" s="42">
        <v>49.56</v>
      </c>
      <c r="G18" s="43">
        <v>21</v>
      </c>
      <c r="H18" s="48">
        <v>51</v>
      </c>
      <c r="I18" s="49">
        <v>89.4</v>
      </c>
      <c r="J18" s="50">
        <v>4</v>
      </c>
      <c r="K18" s="48">
        <v>85</v>
      </c>
      <c r="L18" s="49">
        <v>66.7</v>
      </c>
      <c r="M18" s="50">
        <v>15</v>
      </c>
      <c r="N18" s="48">
        <v>90</v>
      </c>
      <c r="O18" s="49">
        <v>62.7</v>
      </c>
      <c r="P18" s="50">
        <v>20</v>
      </c>
      <c r="Q18" s="48">
        <v>179</v>
      </c>
      <c r="R18" s="49">
        <v>0</v>
      </c>
      <c r="S18" s="50">
        <v>19</v>
      </c>
      <c r="T18" s="48">
        <v>60</v>
      </c>
      <c r="U18" s="49">
        <v>71.900000000000006</v>
      </c>
      <c r="V18" s="50">
        <v>23</v>
      </c>
      <c r="W18" s="41">
        <v>44</v>
      </c>
      <c r="X18" s="43">
        <v>11</v>
      </c>
      <c r="Y18" s="45">
        <v>46.39</v>
      </c>
      <c r="Z18" s="43">
        <v>14</v>
      </c>
    </row>
    <row r="19" spans="1:26" x14ac:dyDescent="0.25">
      <c r="A19" s="46">
        <v>110</v>
      </c>
      <c r="B19" s="46" t="s">
        <v>168</v>
      </c>
      <c r="C19" s="47" t="s">
        <v>169</v>
      </c>
      <c r="D19" s="41">
        <v>51.05</v>
      </c>
      <c r="E19" s="42">
        <v>18.8</v>
      </c>
      <c r="F19" s="42">
        <v>71.23</v>
      </c>
      <c r="G19" s="43">
        <v>10</v>
      </c>
      <c r="H19" s="48">
        <v>102</v>
      </c>
      <c r="I19" s="49">
        <v>53.5</v>
      </c>
      <c r="J19" s="50">
        <v>22</v>
      </c>
      <c r="K19" s="48">
        <v>105</v>
      </c>
      <c r="L19" s="49">
        <v>52.5</v>
      </c>
      <c r="M19" s="50">
        <v>22</v>
      </c>
      <c r="N19" s="48">
        <v>126</v>
      </c>
      <c r="O19" s="49">
        <v>37.299999999999997</v>
      </c>
      <c r="P19" s="50">
        <v>33</v>
      </c>
      <c r="Q19" s="48">
        <v>180</v>
      </c>
      <c r="R19" s="49">
        <v>-25</v>
      </c>
      <c r="S19" s="50">
        <v>20</v>
      </c>
      <c r="T19" s="48">
        <v>75</v>
      </c>
      <c r="U19" s="49">
        <v>61.6</v>
      </c>
      <c r="V19" s="50">
        <v>32</v>
      </c>
      <c r="W19" s="41">
        <v>26</v>
      </c>
      <c r="X19" s="43">
        <v>28</v>
      </c>
      <c r="Y19" s="45">
        <v>43.99</v>
      </c>
      <c r="Z19" s="43">
        <v>15</v>
      </c>
    </row>
    <row r="20" spans="1:26" x14ac:dyDescent="0.25">
      <c r="A20" s="46">
        <v>157</v>
      </c>
      <c r="B20" s="46" t="s">
        <v>154</v>
      </c>
      <c r="C20" s="47" t="s">
        <v>153</v>
      </c>
      <c r="D20" s="41">
        <v>63.2</v>
      </c>
      <c r="E20" s="42">
        <v>24.5</v>
      </c>
      <c r="F20" s="42">
        <v>49.91</v>
      </c>
      <c r="G20" s="43">
        <v>20</v>
      </c>
      <c r="H20" s="48">
        <v>102</v>
      </c>
      <c r="I20" s="49">
        <v>53.5</v>
      </c>
      <c r="J20" s="50">
        <v>22</v>
      </c>
      <c r="K20" s="48">
        <v>124</v>
      </c>
      <c r="L20" s="49">
        <v>39</v>
      </c>
      <c r="M20" s="50">
        <v>30</v>
      </c>
      <c r="N20" s="48">
        <v>95</v>
      </c>
      <c r="O20" s="49">
        <v>59.2</v>
      </c>
      <c r="P20" s="50">
        <v>23</v>
      </c>
      <c r="Q20" s="48">
        <v>151</v>
      </c>
      <c r="R20" s="49">
        <v>28.3</v>
      </c>
      <c r="S20" s="50">
        <v>11</v>
      </c>
      <c r="T20" s="48">
        <v>58</v>
      </c>
      <c r="U20" s="49">
        <v>73.3</v>
      </c>
      <c r="V20" s="50">
        <v>21</v>
      </c>
      <c r="W20" s="41">
        <v>38</v>
      </c>
      <c r="X20" s="43">
        <v>16</v>
      </c>
      <c r="Y20" s="45">
        <v>42.79</v>
      </c>
      <c r="Z20" s="43">
        <v>16</v>
      </c>
    </row>
    <row r="21" spans="1:26" x14ac:dyDescent="0.25">
      <c r="A21" s="46">
        <v>159</v>
      </c>
      <c r="B21" s="46" t="s">
        <v>218</v>
      </c>
      <c r="C21" s="47" t="s">
        <v>219</v>
      </c>
      <c r="D21" s="41">
        <v>49.65</v>
      </c>
      <c r="E21" s="42">
        <v>44.4</v>
      </c>
      <c r="F21" s="42">
        <v>73.680000000000007</v>
      </c>
      <c r="G21" s="43">
        <v>9</v>
      </c>
      <c r="H21" s="48">
        <v>144</v>
      </c>
      <c r="I21" s="49">
        <v>23.9</v>
      </c>
      <c r="J21" s="50">
        <v>35</v>
      </c>
      <c r="K21" s="48">
        <v>146</v>
      </c>
      <c r="L21" s="49">
        <v>23.4</v>
      </c>
      <c r="M21" s="50">
        <v>38</v>
      </c>
      <c r="N21" s="48">
        <v>93</v>
      </c>
      <c r="O21" s="49">
        <v>60.6</v>
      </c>
      <c r="P21" s="50">
        <v>22</v>
      </c>
      <c r="Q21" s="48">
        <v>180</v>
      </c>
      <c r="R21" s="49">
        <v>-25</v>
      </c>
      <c r="S21" s="50">
        <v>20</v>
      </c>
      <c r="T21" s="48">
        <v>62</v>
      </c>
      <c r="U21" s="49">
        <v>70.5</v>
      </c>
      <c r="V21" s="50">
        <v>25</v>
      </c>
      <c r="W21" s="41">
        <v>21</v>
      </c>
      <c r="X21" s="43">
        <v>34</v>
      </c>
      <c r="Y21" s="45">
        <v>42.32</v>
      </c>
      <c r="Z21" s="43">
        <v>17</v>
      </c>
    </row>
    <row r="22" spans="1:26" x14ac:dyDescent="0.25">
      <c r="A22" s="46">
        <v>151</v>
      </c>
      <c r="B22" s="46" t="s">
        <v>207</v>
      </c>
      <c r="C22" s="47" t="s">
        <v>208</v>
      </c>
      <c r="D22" s="41">
        <v>67.349999999999994</v>
      </c>
      <c r="E22" s="42">
        <v>31.6</v>
      </c>
      <c r="F22" s="42">
        <v>42.63</v>
      </c>
      <c r="G22" s="43">
        <v>24</v>
      </c>
      <c r="H22" s="48">
        <v>85</v>
      </c>
      <c r="I22" s="49">
        <v>65.5</v>
      </c>
      <c r="J22" s="50">
        <v>12</v>
      </c>
      <c r="K22" s="48">
        <v>79</v>
      </c>
      <c r="L22" s="49">
        <v>70.900000000000006</v>
      </c>
      <c r="M22" s="50">
        <v>13</v>
      </c>
      <c r="N22" s="48">
        <v>74</v>
      </c>
      <c r="O22" s="49">
        <v>73.900000000000006</v>
      </c>
      <c r="P22" s="50">
        <v>13</v>
      </c>
      <c r="Q22" s="48">
        <v>180</v>
      </c>
      <c r="R22" s="49">
        <v>-25</v>
      </c>
      <c r="S22" s="50">
        <v>20</v>
      </c>
      <c r="T22" s="48">
        <v>47</v>
      </c>
      <c r="U22" s="49">
        <v>80.8</v>
      </c>
      <c r="V22" s="50">
        <v>11</v>
      </c>
      <c r="W22" s="41">
        <v>40</v>
      </c>
      <c r="X22" s="43">
        <v>13</v>
      </c>
      <c r="Y22" s="45">
        <v>41.17</v>
      </c>
      <c r="Z22" s="43">
        <v>18</v>
      </c>
    </row>
    <row r="23" spans="1:26" x14ac:dyDescent="0.25">
      <c r="A23" s="46">
        <v>143</v>
      </c>
      <c r="B23" s="46" t="s">
        <v>33</v>
      </c>
      <c r="C23" s="47" t="s">
        <v>197</v>
      </c>
      <c r="D23" s="41">
        <v>72.8</v>
      </c>
      <c r="E23" s="42">
        <v>31</v>
      </c>
      <c r="F23" s="42">
        <v>33.07</v>
      </c>
      <c r="G23" s="43">
        <v>31</v>
      </c>
      <c r="H23" s="48">
        <v>93</v>
      </c>
      <c r="I23" s="49">
        <v>59.9</v>
      </c>
      <c r="J23" s="50">
        <v>17</v>
      </c>
      <c r="K23" s="48">
        <v>101</v>
      </c>
      <c r="L23" s="49">
        <v>55.3</v>
      </c>
      <c r="M23" s="50">
        <v>21</v>
      </c>
      <c r="N23" s="48">
        <v>74</v>
      </c>
      <c r="O23" s="49">
        <v>73.900000000000006</v>
      </c>
      <c r="P23" s="50">
        <v>13</v>
      </c>
      <c r="Q23" s="48">
        <v>149</v>
      </c>
      <c r="R23" s="49">
        <v>30.3</v>
      </c>
      <c r="S23" s="50">
        <v>10</v>
      </c>
      <c r="T23" s="48">
        <v>49</v>
      </c>
      <c r="U23" s="49">
        <v>79.5</v>
      </c>
      <c r="V23" s="50">
        <v>15</v>
      </c>
      <c r="W23" s="41">
        <v>46</v>
      </c>
      <c r="X23" s="43">
        <v>9</v>
      </c>
      <c r="Y23" s="45">
        <v>40.619999999999997</v>
      </c>
      <c r="Z23" s="43">
        <v>19</v>
      </c>
    </row>
    <row r="24" spans="1:26" x14ac:dyDescent="0.25">
      <c r="A24" s="46">
        <v>129</v>
      </c>
      <c r="B24" s="46" t="s">
        <v>183</v>
      </c>
      <c r="C24" s="47" t="s">
        <v>22</v>
      </c>
      <c r="D24" s="41">
        <v>67.649999999999906</v>
      </c>
      <c r="E24" s="42">
        <v>68.3</v>
      </c>
      <c r="F24" s="42">
        <v>42.11</v>
      </c>
      <c r="G24" s="43">
        <v>25</v>
      </c>
      <c r="H24" s="48">
        <v>83</v>
      </c>
      <c r="I24" s="49">
        <v>66.900000000000006</v>
      </c>
      <c r="J24" s="50">
        <v>10</v>
      </c>
      <c r="K24" s="48">
        <v>74</v>
      </c>
      <c r="L24" s="49">
        <v>74.5</v>
      </c>
      <c r="M24" s="50">
        <v>10</v>
      </c>
      <c r="N24" s="48">
        <v>119</v>
      </c>
      <c r="O24" s="49">
        <v>42.3</v>
      </c>
      <c r="P24" s="50">
        <v>31</v>
      </c>
      <c r="Q24" s="48">
        <v>180</v>
      </c>
      <c r="R24" s="49">
        <v>-25</v>
      </c>
      <c r="S24" s="50">
        <v>20</v>
      </c>
      <c r="T24" s="48">
        <v>44</v>
      </c>
      <c r="U24" s="49">
        <v>82.9</v>
      </c>
      <c r="V24" s="50">
        <v>9</v>
      </c>
      <c r="W24" s="41">
        <v>36</v>
      </c>
      <c r="X24" s="43">
        <v>18</v>
      </c>
      <c r="Y24" s="45">
        <v>38.49</v>
      </c>
      <c r="Z24" s="43">
        <v>20</v>
      </c>
    </row>
    <row r="25" spans="1:26" x14ac:dyDescent="0.25">
      <c r="A25" s="46">
        <v>112</v>
      </c>
      <c r="B25" s="46" t="s">
        <v>92</v>
      </c>
      <c r="C25" s="47" t="s">
        <v>56</v>
      </c>
      <c r="D25" s="41">
        <v>55.6</v>
      </c>
      <c r="E25" s="42">
        <v>21.8</v>
      </c>
      <c r="F25" s="42">
        <v>63.25</v>
      </c>
      <c r="G25" s="43">
        <v>14</v>
      </c>
      <c r="H25" s="48">
        <v>124</v>
      </c>
      <c r="I25" s="49">
        <v>38</v>
      </c>
      <c r="J25" s="50">
        <v>32</v>
      </c>
      <c r="K25" s="48">
        <v>106</v>
      </c>
      <c r="L25" s="49">
        <v>51.8</v>
      </c>
      <c r="M25" s="50">
        <v>23</v>
      </c>
      <c r="N25" s="48">
        <v>159</v>
      </c>
      <c r="O25" s="49">
        <v>14.1</v>
      </c>
      <c r="P25" s="50">
        <v>41</v>
      </c>
      <c r="Q25" s="48">
        <v>180</v>
      </c>
      <c r="R25" s="49">
        <v>-25</v>
      </c>
      <c r="S25" s="50">
        <v>20</v>
      </c>
      <c r="T25" s="48">
        <v>68</v>
      </c>
      <c r="U25" s="49">
        <v>66.400000000000006</v>
      </c>
      <c r="V25" s="50">
        <v>26</v>
      </c>
      <c r="W25" s="41">
        <v>20</v>
      </c>
      <c r="X25" s="43">
        <v>35</v>
      </c>
      <c r="Y25" s="45">
        <v>37.33</v>
      </c>
      <c r="Z25" s="43">
        <v>21</v>
      </c>
    </row>
    <row r="26" spans="1:26" x14ac:dyDescent="0.25">
      <c r="A26" s="46">
        <v>103</v>
      </c>
      <c r="B26" s="46" t="s">
        <v>78</v>
      </c>
      <c r="C26" s="47" t="s">
        <v>57</v>
      </c>
      <c r="D26" s="41">
        <v>69.366666666666603</v>
      </c>
      <c r="E26" s="42">
        <v>41.9</v>
      </c>
      <c r="F26" s="42">
        <v>39.090000000000003</v>
      </c>
      <c r="G26" s="43">
        <v>26</v>
      </c>
      <c r="H26" s="48">
        <v>124</v>
      </c>
      <c r="I26" s="49">
        <v>38</v>
      </c>
      <c r="J26" s="50">
        <v>32</v>
      </c>
      <c r="K26" s="48">
        <v>67</v>
      </c>
      <c r="L26" s="49">
        <v>79.400000000000006</v>
      </c>
      <c r="M26" s="50">
        <v>7</v>
      </c>
      <c r="N26" s="48">
        <v>57</v>
      </c>
      <c r="O26" s="49">
        <v>85.9</v>
      </c>
      <c r="P26" s="50">
        <v>5</v>
      </c>
      <c r="Q26" s="48">
        <v>180</v>
      </c>
      <c r="R26" s="49">
        <v>-25</v>
      </c>
      <c r="S26" s="50">
        <v>20</v>
      </c>
      <c r="T26" s="48">
        <v>74</v>
      </c>
      <c r="U26" s="49">
        <v>62.3</v>
      </c>
      <c r="V26" s="50">
        <v>30</v>
      </c>
      <c r="W26" s="41">
        <v>36</v>
      </c>
      <c r="X26" s="43">
        <v>19</v>
      </c>
      <c r="Y26" s="45">
        <v>37.21</v>
      </c>
      <c r="Z26" s="43">
        <v>22</v>
      </c>
    </row>
    <row r="27" spans="1:26" x14ac:dyDescent="0.25">
      <c r="A27" s="46">
        <v>132</v>
      </c>
      <c r="B27" s="46" t="s">
        <v>186</v>
      </c>
      <c r="C27" s="47" t="s">
        <v>187</v>
      </c>
      <c r="D27" s="41">
        <v>48.0833333333333</v>
      </c>
      <c r="E27" s="42">
        <v>48.7</v>
      </c>
      <c r="F27" s="42">
        <v>76.430000000000007</v>
      </c>
      <c r="G27" s="43">
        <v>7</v>
      </c>
      <c r="H27" s="48">
        <v>144</v>
      </c>
      <c r="I27" s="49">
        <v>23.9</v>
      </c>
      <c r="J27" s="50">
        <v>35</v>
      </c>
      <c r="K27" s="48">
        <v>180</v>
      </c>
      <c r="L27" s="49">
        <v>-25</v>
      </c>
      <c r="M27" s="50">
        <v>44</v>
      </c>
      <c r="N27" s="48">
        <v>112</v>
      </c>
      <c r="O27" s="49">
        <v>47.2</v>
      </c>
      <c r="P27" s="50">
        <v>28</v>
      </c>
      <c r="Q27" s="48">
        <v>180</v>
      </c>
      <c r="R27" s="49">
        <v>-25</v>
      </c>
      <c r="S27" s="50">
        <v>20</v>
      </c>
      <c r="T27" s="48">
        <v>72</v>
      </c>
      <c r="U27" s="49">
        <v>63.7</v>
      </c>
      <c r="V27" s="50">
        <v>28</v>
      </c>
      <c r="W27" s="41">
        <v>10</v>
      </c>
      <c r="X27" s="43">
        <v>39</v>
      </c>
      <c r="Y27" s="45">
        <v>36.56</v>
      </c>
      <c r="Z27" s="43">
        <v>23</v>
      </c>
    </row>
    <row r="28" spans="1:26" x14ac:dyDescent="0.25">
      <c r="A28" s="46">
        <v>136</v>
      </c>
      <c r="B28" s="46" t="s">
        <v>47</v>
      </c>
      <c r="C28" s="47" t="s">
        <v>46</v>
      </c>
      <c r="D28" s="41">
        <v>69.883333333333297</v>
      </c>
      <c r="E28" s="42">
        <v>30.1</v>
      </c>
      <c r="F28" s="42">
        <v>38.19</v>
      </c>
      <c r="G28" s="43">
        <v>27</v>
      </c>
      <c r="H28" s="48">
        <v>113</v>
      </c>
      <c r="I28" s="49">
        <v>45.8</v>
      </c>
      <c r="J28" s="50">
        <v>27</v>
      </c>
      <c r="K28" s="48">
        <v>127</v>
      </c>
      <c r="L28" s="49">
        <v>36.9</v>
      </c>
      <c r="M28" s="50">
        <v>34</v>
      </c>
      <c r="N28" s="48">
        <v>72</v>
      </c>
      <c r="O28" s="49">
        <v>75.400000000000006</v>
      </c>
      <c r="P28" s="50">
        <v>11</v>
      </c>
      <c r="Q28" s="48">
        <v>180</v>
      </c>
      <c r="R28" s="49">
        <v>-25</v>
      </c>
      <c r="S28" s="50">
        <v>20</v>
      </c>
      <c r="T28" s="48">
        <v>50</v>
      </c>
      <c r="U28" s="49">
        <v>78.8</v>
      </c>
      <c r="V28" s="50">
        <v>16</v>
      </c>
      <c r="W28" s="41">
        <v>31</v>
      </c>
      <c r="X28" s="43">
        <v>24</v>
      </c>
      <c r="Y28" s="45">
        <v>33.950000000000003</v>
      </c>
      <c r="Z28" s="43">
        <v>24</v>
      </c>
    </row>
    <row r="29" spans="1:26" x14ac:dyDescent="0.25">
      <c r="A29" s="46">
        <v>122</v>
      </c>
      <c r="B29" s="46" t="s">
        <v>178</v>
      </c>
      <c r="C29" s="47" t="s">
        <v>179</v>
      </c>
      <c r="D29" s="41">
        <v>70.316666666666606</v>
      </c>
      <c r="E29" s="42">
        <v>65.400000000000006</v>
      </c>
      <c r="F29" s="42">
        <v>37.43</v>
      </c>
      <c r="G29" s="43">
        <v>28</v>
      </c>
      <c r="H29" s="48">
        <v>85</v>
      </c>
      <c r="I29" s="49">
        <v>65.5</v>
      </c>
      <c r="J29" s="50">
        <v>12</v>
      </c>
      <c r="K29" s="48">
        <v>108</v>
      </c>
      <c r="L29" s="49">
        <v>50.4</v>
      </c>
      <c r="M29" s="50">
        <v>25</v>
      </c>
      <c r="N29" s="48">
        <v>91</v>
      </c>
      <c r="O29" s="49">
        <v>62</v>
      </c>
      <c r="P29" s="50">
        <v>21</v>
      </c>
      <c r="Q29" s="48">
        <v>180</v>
      </c>
      <c r="R29" s="49">
        <v>-25</v>
      </c>
      <c r="S29" s="50">
        <v>20</v>
      </c>
      <c r="T29" s="48">
        <v>75</v>
      </c>
      <c r="U29" s="49">
        <v>61.6</v>
      </c>
      <c r="V29" s="50">
        <v>32</v>
      </c>
      <c r="W29" s="41">
        <v>32</v>
      </c>
      <c r="X29" s="43">
        <v>23</v>
      </c>
      <c r="Y29" s="45">
        <v>33.92</v>
      </c>
      <c r="Z29" s="43">
        <v>25</v>
      </c>
    </row>
    <row r="30" spans="1:26" x14ac:dyDescent="0.25">
      <c r="A30" s="46">
        <v>115</v>
      </c>
      <c r="B30" s="46" t="s">
        <v>173</v>
      </c>
      <c r="C30" s="47" t="s">
        <v>40</v>
      </c>
      <c r="D30" s="41">
        <v>91.65</v>
      </c>
      <c r="E30" s="42">
        <v>19</v>
      </c>
      <c r="F30" s="42">
        <v>0</v>
      </c>
      <c r="G30" s="43">
        <v>43</v>
      </c>
      <c r="H30" s="48">
        <v>84</v>
      </c>
      <c r="I30" s="49">
        <v>66.2</v>
      </c>
      <c r="J30" s="50">
        <v>11</v>
      </c>
      <c r="K30" s="48">
        <v>70</v>
      </c>
      <c r="L30" s="49">
        <v>77.3</v>
      </c>
      <c r="M30" s="50">
        <v>8</v>
      </c>
      <c r="N30" s="48">
        <v>64</v>
      </c>
      <c r="O30" s="49">
        <v>81</v>
      </c>
      <c r="P30" s="50">
        <v>6</v>
      </c>
      <c r="Q30" s="48">
        <v>133</v>
      </c>
      <c r="R30" s="49">
        <v>46.5</v>
      </c>
      <c r="S30" s="50">
        <v>6</v>
      </c>
      <c r="T30" s="48">
        <v>32</v>
      </c>
      <c r="U30" s="49">
        <v>91.1</v>
      </c>
      <c r="V30" s="50">
        <v>4</v>
      </c>
      <c r="W30" s="41">
        <v>56</v>
      </c>
      <c r="X30" s="43">
        <v>6</v>
      </c>
      <c r="Y30" s="45">
        <v>33.700000000000003</v>
      </c>
      <c r="Z30" s="43">
        <v>26</v>
      </c>
    </row>
    <row r="31" spans="1:26" x14ac:dyDescent="0.25">
      <c r="A31" s="46">
        <v>118</v>
      </c>
      <c r="B31" s="46" t="s">
        <v>28</v>
      </c>
      <c r="C31" s="47" t="s">
        <v>176</v>
      </c>
      <c r="D31" s="41">
        <v>76.9166666666666</v>
      </c>
      <c r="E31" s="42">
        <v>62.4</v>
      </c>
      <c r="F31" s="42">
        <v>25.85</v>
      </c>
      <c r="G31" s="43">
        <v>34</v>
      </c>
      <c r="H31" s="48">
        <v>95</v>
      </c>
      <c r="I31" s="49">
        <v>58.5</v>
      </c>
      <c r="J31" s="50">
        <v>18</v>
      </c>
      <c r="K31" s="48">
        <v>127</v>
      </c>
      <c r="L31" s="49">
        <v>36.9</v>
      </c>
      <c r="M31" s="50">
        <v>34</v>
      </c>
      <c r="N31" s="48">
        <v>106</v>
      </c>
      <c r="O31" s="49">
        <v>51.4</v>
      </c>
      <c r="P31" s="50">
        <v>24</v>
      </c>
      <c r="Q31" s="48">
        <v>173</v>
      </c>
      <c r="R31" s="49">
        <v>6.1</v>
      </c>
      <c r="S31" s="50">
        <v>17</v>
      </c>
      <c r="T31" s="48">
        <v>55</v>
      </c>
      <c r="U31" s="49">
        <v>75.3</v>
      </c>
      <c r="V31" s="50">
        <v>20</v>
      </c>
      <c r="W31" s="41">
        <v>34</v>
      </c>
      <c r="X31" s="43">
        <v>21</v>
      </c>
      <c r="Y31" s="45">
        <v>30.65</v>
      </c>
      <c r="Z31" s="43">
        <v>27</v>
      </c>
    </row>
    <row r="32" spans="1:26" x14ac:dyDescent="0.25">
      <c r="A32" s="46">
        <v>145</v>
      </c>
      <c r="B32" s="46" t="s">
        <v>109</v>
      </c>
      <c r="C32" s="47" t="s">
        <v>199</v>
      </c>
      <c r="D32" s="41">
        <v>73.199999999999903</v>
      </c>
      <c r="E32" s="42">
        <v>42.7</v>
      </c>
      <c r="F32" s="42">
        <v>32.369999999999997</v>
      </c>
      <c r="G32" s="43">
        <v>32</v>
      </c>
      <c r="H32" s="48">
        <v>109</v>
      </c>
      <c r="I32" s="49">
        <v>48.6</v>
      </c>
      <c r="J32" s="50">
        <v>26</v>
      </c>
      <c r="K32" s="48">
        <v>92</v>
      </c>
      <c r="L32" s="49">
        <v>61.7</v>
      </c>
      <c r="M32" s="50">
        <v>18</v>
      </c>
      <c r="N32" s="48">
        <v>118</v>
      </c>
      <c r="O32" s="49">
        <v>43</v>
      </c>
      <c r="P32" s="50">
        <v>30</v>
      </c>
      <c r="Q32" s="48">
        <v>180</v>
      </c>
      <c r="R32" s="49">
        <v>-25</v>
      </c>
      <c r="S32" s="50">
        <v>20</v>
      </c>
      <c r="T32" s="48">
        <v>74</v>
      </c>
      <c r="U32" s="49">
        <v>62.3</v>
      </c>
      <c r="V32" s="50">
        <v>30</v>
      </c>
      <c r="W32" s="41">
        <v>28</v>
      </c>
      <c r="X32" s="43">
        <v>25</v>
      </c>
      <c r="Y32" s="45">
        <v>29.51</v>
      </c>
      <c r="Z32" s="43">
        <v>28</v>
      </c>
    </row>
    <row r="33" spans="1:26" x14ac:dyDescent="0.25">
      <c r="A33" s="46">
        <v>113</v>
      </c>
      <c r="B33" s="46" t="s">
        <v>170</v>
      </c>
      <c r="C33" s="47" t="s">
        <v>171</v>
      </c>
      <c r="D33" s="41">
        <v>70.55</v>
      </c>
      <c r="E33" s="42">
        <v>33.1</v>
      </c>
      <c r="F33" s="42">
        <v>37.020000000000003</v>
      </c>
      <c r="G33" s="43">
        <v>29</v>
      </c>
      <c r="H33" s="48">
        <v>180</v>
      </c>
      <c r="I33" s="49">
        <v>-25</v>
      </c>
      <c r="J33" s="50">
        <v>42</v>
      </c>
      <c r="K33" s="48">
        <v>81</v>
      </c>
      <c r="L33" s="49">
        <v>69.5</v>
      </c>
      <c r="M33" s="50">
        <v>14</v>
      </c>
      <c r="N33" s="48">
        <v>83</v>
      </c>
      <c r="O33" s="49">
        <v>67.599999999999994</v>
      </c>
      <c r="P33" s="50">
        <v>19</v>
      </c>
      <c r="Q33" s="48">
        <v>180</v>
      </c>
      <c r="R33" s="49">
        <v>-25</v>
      </c>
      <c r="S33" s="50">
        <v>20</v>
      </c>
      <c r="T33" s="48">
        <v>42</v>
      </c>
      <c r="U33" s="49">
        <v>84.2</v>
      </c>
      <c r="V33" s="50">
        <v>8</v>
      </c>
      <c r="W33" s="41">
        <v>24</v>
      </c>
      <c r="X33" s="43">
        <v>29</v>
      </c>
      <c r="Y33" s="45">
        <v>29.44</v>
      </c>
      <c r="Z33" s="43">
        <v>29</v>
      </c>
    </row>
    <row r="34" spans="1:26" x14ac:dyDescent="0.25">
      <c r="A34" s="46">
        <v>153</v>
      </c>
      <c r="B34" s="46" t="s">
        <v>209</v>
      </c>
      <c r="C34" s="47" t="s">
        <v>169</v>
      </c>
      <c r="D34" s="41">
        <v>54.516666666666602</v>
      </c>
      <c r="E34" s="42">
        <v>46.9</v>
      </c>
      <c r="F34" s="42">
        <v>65.150000000000006</v>
      </c>
      <c r="G34" s="43">
        <v>13</v>
      </c>
      <c r="H34" s="48">
        <v>180</v>
      </c>
      <c r="I34" s="49">
        <v>-25</v>
      </c>
      <c r="J34" s="50">
        <v>42</v>
      </c>
      <c r="K34" s="48">
        <v>109</v>
      </c>
      <c r="L34" s="49">
        <v>49.6</v>
      </c>
      <c r="M34" s="50">
        <v>26</v>
      </c>
      <c r="N34" s="48">
        <v>145</v>
      </c>
      <c r="O34" s="49">
        <v>23.9</v>
      </c>
      <c r="P34" s="50">
        <v>36</v>
      </c>
      <c r="Q34" s="48">
        <v>180</v>
      </c>
      <c r="R34" s="49">
        <v>-25</v>
      </c>
      <c r="S34" s="50">
        <v>20</v>
      </c>
      <c r="T34" s="48">
        <v>122</v>
      </c>
      <c r="U34" s="49">
        <v>29.5</v>
      </c>
      <c r="V34" s="50">
        <v>43</v>
      </c>
      <c r="W34" s="41">
        <v>5</v>
      </c>
      <c r="X34" s="43">
        <v>40</v>
      </c>
      <c r="Y34" s="45">
        <v>28.86</v>
      </c>
      <c r="Z34" s="43">
        <v>30</v>
      </c>
    </row>
    <row r="35" spans="1:26" x14ac:dyDescent="0.25">
      <c r="A35" s="46">
        <v>135</v>
      </c>
      <c r="B35" s="46" t="s">
        <v>189</v>
      </c>
      <c r="C35" s="47" t="s">
        <v>190</v>
      </c>
      <c r="D35" s="41">
        <v>66.95</v>
      </c>
      <c r="E35" s="42">
        <v>32.9</v>
      </c>
      <c r="F35" s="42">
        <v>43.33</v>
      </c>
      <c r="G35" s="43">
        <v>22</v>
      </c>
      <c r="H35" s="48">
        <v>144</v>
      </c>
      <c r="I35" s="49">
        <v>23.9</v>
      </c>
      <c r="J35" s="50">
        <v>35</v>
      </c>
      <c r="K35" s="48">
        <v>121</v>
      </c>
      <c r="L35" s="49">
        <v>41.1</v>
      </c>
      <c r="M35" s="50">
        <v>28</v>
      </c>
      <c r="N35" s="48">
        <v>151</v>
      </c>
      <c r="O35" s="49">
        <v>19.7</v>
      </c>
      <c r="P35" s="50">
        <v>38</v>
      </c>
      <c r="Q35" s="48">
        <v>180</v>
      </c>
      <c r="R35" s="49">
        <v>-25</v>
      </c>
      <c r="S35" s="50">
        <v>20</v>
      </c>
      <c r="T35" s="48">
        <v>92</v>
      </c>
      <c r="U35" s="49">
        <v>50</v>
      </c>
      <c r="V35" s="50">
        <v>40</v>
      </c>
      <c r="W35" s="41">
        <v>14</v>
      </c>
      <c r="X35" s="43">
        <v>37</v>
      </c>
      <c r="Y35" s="45">
        <v>25.81</v>
      </c>
      <c r="Z35" s="43">
        <v>31</v>
      </c>
    </row>
    <row r="36" spans="1:26" x14ac:dyDescent="0.25">
      <c r="A36" s="46">
        <v>120</v>
      </c>
      <c r="B36" s="46" t="s">
        <v>87</v>
      </c>
      <c r="C36" s="47" t="s">
        <v>88</v>
      </c>
      <c r="D36" s="41">
        <v>125.083333333333</v>
      </c>
      <c r="E36" s="42">
        <v>24.7</v>
      </c>
      <c r="F36" s="42">
        <v>0</v>
      </c>
      <c r="G36" s="43">
        <v>43</v>
      </c>
      <c r="H36" s="48">
        <v>101</v>
      </c>
      <c r="I36" s="49">
        <v>54.2</v>
      </c>
      <c r="J36" s="50">
        <v>21</v>
      </c>
      <c r="K36" s="48">
        <v>77</v>
      </c>
      <c r="L36" s="49">
        <v>72.3</v>
      </c>
      <c r="M36" s="50">
        <v>11</v>
      </c>
      <c r="N36" s="48">
        <v>66</v>
      </c>
      <c r="O36" s="49">
        <v>79.599999999999994</v>
      </c>
      <c r="P36" s="50">
        <v>8</v>
      </c>
      <c r="Q36" s="48">
        <v>180</v>
      </c>
      <c r="R36" s="49">
        <v>-25</v>
      </c>
      <c r="S36" s="50">
        <v>20</v>
      </c>
      <c r="T36" s="48">
        <v>50</v>
      </c>
      <c r="U36" s="49">
        <v>78.8</v>
      </c>
      <c r="V36" s="50">
        <v>16</v>
      </c>
      <c r="W36" s="41">
        <v>39</v>
      </c>
      <c r="X36" s="43">
        <v>14</v>
      </c>
      <c r="Y36" s="45">
        <v>23.49</v>
      </c>
      <c r="Z36" s="43">
        <v>32</v>
      </c>
    </row>
    <row r="37" spans="1:26" x14ac:dyDescent="0.25">
      <c r="A37" s="46">
        <v>144</v>
      </c>
      <c r="B37" s="46" t="s">
        <v>198</v>
      </c>
      <c r="C37" s="47" t="s">
        <v>40</v>
      </c>
      <c r="D37" s="41">
        <v>121.86666666666601</v>
      </c>
      <c r="E37" s="42">
        <v>68.900000000000006</v>
      </c>
      <c r="F37" s="42">
        <v>0</v>
      </c>
      <c r="G37" s="43">
        <v>43</v>
      </c>
      <c r="H37" s="48">
        <v>116</v>
      </c>
      <c r="I37" s="49">
        <v>43.7</v>
      </c>
      <c r="J37" s="50">
        <v>29</v>
      </c>
      <c r="K37" s="48">
        <v>65</v>
      </c>
      <c r="L37" s="49">
        <v>80.900000000000006</v>
      </c>
      <c r="M37" s="50">
        <v>5</v>
      </c>
      <c r="N37" s="48">
        <v>73</v>
      </c>
      <c r="O37" s="49">
        <v>74.599999999999994</v>
      </c>
      <c r="P37" s="50">
        <v>12</v>
      </c>
      <c r="Q37" s="48">
        <v>180</v>
      </c>
      <c r="R37" s="49">
        <v>-25</v>
      </c>
      <c r="S37" s="50">
        <v>20</v>
      </c>
      <c r="T37" s="48">
        <v>46</v>
      </c>
      <c r="U37" s="49">
        <v>81.5</v>
      </c>
      <c r="V37" s="50">
        <v>10</v>
      </c>
      <c r="W37" s="41">
        <v>38</v>
      </c>
      <c r="X37" s="43">
        <v>15</v>
      </c>
      <c r="Y37" s="45">
        <v>23.07</v>
      </c>
      <c r="Z37" s="43">
        <v>33</v>
      </c>
    </row>
    <row r="38" spans="1:26" x14ac:dyDescent="0.25">
      <c r="A38" s="46">
        <v>141</v>
      </c>
      <c r="B38" s="46" t="s">
        <v>194</v>
      </c>
      <c r="C38" s="47" t="s">
        <v>195</v>
      </c>
      <c r="D38" s="41">
        <v>60.216666666666598</v>
      </c>
      <c r="E38" s="42">
        <v>41.7</v>
      </c>
      <c r="F38" s="42">
        <v>55.15</v>
      </c>
      <c r="G38" s="43">
        <v>17</v>
      </c>
      <c r="H38" s="48">
        <v>180</v>
      </c>
      <c r="I38" s="49">
        <v>-25</v>
      </c>
      <c r="J38" s="50">
        <v>42</v>
      </c>
      <c r="K38" s="48">
        <v>180</v>
      </c>
      <c r="L38" s="49">
        <v>-25</v>
      </c>
      <c r="M38" s="50">
        <v>44</v>
      </c>
      <c r="N38" s="48">
        <v>110</v>
      </c>
      <c r="O38" s="49">
        <v>48.6</v>
      </c>
      <c r="P38" s="50">
        <v>26</v>
      </c>
      <c r="Q38" s="48">
        <v>180</v>
      </c>
      <c r="R38" s="49">
        <v>-25</v>
      </c>
      <c r="S38" s="50">
        <v>20</v>
      </c>
      <c r="T38" s="48">
        <v>83</v>
      </c>
      <c r="U38" s="49">
        <v>56.2</v>
      </c>
      <c r="V38" s="50">
        <v>38</v>
      </c>
      <c r="W38" s="41">
        <v>1</v>
      </c>
      <c r="X38" s="43">
        <v>42</v>
      </c>
      <c r="Y38" s="45">
        <v>22.53</v>
      </c>
      <c r="Z38" s="43">
        <v>34</v>
      </c>
    </row>
    <row r="39" spans="1:26" x14ac:dyDescent="0.25">
      <c r="A39" s="46">
        <v>123</v>
      </c>
      <c r="B39" s="46" t="s">
        <v>180</v>
      </c>
      <c r="C39" s="47" t="s">
        <v>55</v>
      </c>
      <c r="D39" s="41">
        <v>80.599999999999994</v>
      </c>
      <c r="E39" s="42">
        <v>54.5</v>
      </c>
      <c r="F39" s="42">
        <v>19.39</v>
      </c>
      <c r="G39" s="43">
        <v>37</v>
      </c>
      <c r="H39" s="48">
        <v>107</v>
      </c>
      <c r="I39" s="49">
        <v>50</v>
      </c>
      <c r="J39" s="50">
        <v>25</v>
      </c>
      <c r="K39" s="48">
        <v>170</v>
      </c>
      <c r="L39" s="49">
        <v>6.4</v>
      </c>
      <c r="M39" s="50">
        <v>41</v>
      </c>
      <c r="N39" s="48">
        <v>81</v>
      </c>
      <c r="O39" s="49">
        <v>69</v>
      </c>
      <c r="P39" s="50">
        <v>18</v>
      </c>
      <c r="Q39" s="48">
        <v>180</v>
      </c>
      <c r="R39" s="49">
        <v>-25</v>
      </c>
      <c r="S39" s="50">
        <v>20</v>
      </c>
      <c r="T39" s="48">
        <v>71</v>
      </c>
      <c r="U39" s="49">
        <v>64.400000000000006</v>
      </c>
      <c r="V39" s="50">
        <v>27</v>
      </c>
      <c r="W39" s="41">
        <v>23</v>
      </c>
      <c r="X39" s="43">
        <v>31</v>
      </c>
      <c r="Y39" s="45">
        <v>21.73</v>
      </c>
      <c r="Z39" s="43">
        <v>35</v>
      </c>
    </row>
    <row r="40" spans="1:26" x14ac:dyDescent="0.25">
      <c r="A40" s="46">
        <v>105</v>
      </c>
      <c r="B40" s="46" t="s">
        <v>159</v>
      </c>
      <c r="C40" s="47" t="s">
        <v>160</v>
      </c>
      <c r="D40" s="41">
        <v>116.25</v>
      </c>
      <c r="E40" s="42">
        <v>24.5</v>
      </c>
      <c r="F40" s="42">
        <v>0</v>
      </c>
      <c r="G40" s="43">
        <v>43</v>
      </c>
      <c r="H40" s="48">
        <v>87</v>
      </c>
      <c r="I40" s="49">
        <v>64.099999999999994</v>
      </c>
      <c r="J40" s="50">
        <v>14</v>
      </c>
      <c r="K40" s="48">
        <v>111</v>
      </c>
      <c r="L40" s="49">
        <v>48.2</v>
      </c>
      <c r="M40" s="50">
        <v>27</v>
      </c>
      <c r="N40" s="48">
        <v>136</v>
      </c>
      <c r="O40" s="49">
        <v>30.3</v>
      </c>
      <c r="P40" s="50">
        <v>35</v>
      </c>
      <c r="Q40" s="48">
        <v>180</v>
      </c>
      <c r="R40" s="49">
        <v>-25</v>
      </c>
      <c r="S40" s="50">
        <v>20</v>
      </c>
      <c r="T40" s="48">
        <v>60</v>
      </c>
      <c r="U40" s="49">
        <v>71.900000000000006</v>
      </c>
      <c r="V40" s="50">
        <v>23</v>
      </c>
      <c r="W40" s="41">
        <v>27</v>
      </c>
      <c r="X40" s="43">
        <v>26</v>
      </c>
      <c r="Y40" s="45">
        <v>16.45</v>
      </c>
      <c r="Z40" s="43">
        <v>36</v>
      </c>
    </row>
    <row r="41" spans="1:26" x14ac:dyDescent="0.25">
      <c r="A41" s="46">
        <v>161</v>
      </c>
      <c r="B41" s="46" t="s">
        <v>222</v>
      </c>
      <c r="C41" s="47" t="s">
        <v>56</v>
      </c>
      <c r="D41" s="41">
        <v>119.56666666666599</v>
      </c>
      <c r="E41" s="42">
        <v>35.299999999999997</v>
      </c>
      <c r="F41" s="42">
        <v>0</v>
      </c>
      <c r="G41" s="43">
        <v>43</v>
      </c>
      <c r="H41" s="48">
        <v>169</v>
      </c>
      <c r="I41" s="49">
        <v>6.3</v>
      </c>
      <c r="J41" s="50">
        <v>39</v>
      </c>
      <c r="K41" s="48">
        <v>126</v>
      </c>
      <c r="L41" s="49">
        <v>37.6</v>
      </c>
      <c r="M41" s="50">
        <v>32</v>
      </c>
      <c r="N41" s="48">
        <v>108</v>
      </c>
      <c r="O41" s="49">
        <v>50</v>
      </c>
      <c r="P41" s="50">
        <v>25</v>
      </c>
      <c r="Q41" s="48">
        <v>162</v>
      </c>
      <c r="R41" s="49">
        <v>17.2</v>
      </c>
      <c r="S41" s="50">
        <v>14</v>
      </c>
      <c r="T41" s="48">
        <v>58</v>
      </c>
      <c r="U41" s="49">
        <v>73.3</v>
      </c>
      <c r="V41" s="50">
        <v>21</v>
      </c>
      <c r="W41" s="41">
        <v>27</v>
      </c>
      <c r="X41" s="43">
        <v>27</v>
      </c>
      <c r="Y41" s="45">
        <v>15.94</v>
      </c>
      <c r="Z41" s="43">
        <v>37</v>
      </c>
    </row>
    <row r="42" spans="1:26" x14ac:dyDescent="0.25">
      <c r="A42" s="46">
        <v>148</v>
      </c>
      <c r="B42" s="46" t="s">
        <v>203</v>
      </c>
      <c r="C42" s="47" t="s">
        <v>204</v>
      </c>
      <c r="D42" s="41">
        <v>94.316666666666606</v>
      </c>
      <c r="E42" s="42">
        <v>69</v>
      </c>
      <c r="F42" s="42">
        <v>0</v>
      </c>
      <c r="G42" s="43">
        <v>43</v>
      </c>
      <c r="H42" s="48">
        <v>144</v>
      </c>
      <c r="I42" s="49">
        <v>23.9</v>
      </c>
      <c r="J42" s="50">
        <v>35</v>
      </c>
      <c r="K42" s="48">
        <v>123</v>
      </c>
      <c r="L42" s="49">
        <v>39.700000000000003</v>
      </c>
      <c r="M42" s="50">
        <v>29</v>
      </c>
      <c r="N42" s="48">
        <v>117</v>
      </c>
      <c r="O42" s="49">
        <v>43.7</v>
      </c>
      <c r="P42" s="50">
        <v>29</v>
      </c>
      <c r="Q42" s="48">
        <v>180</v>
      </c>
      <c r="R42" s="49">
        <v>-25</v>
      </c>
      <c r="S42" s="50">
        <v>20</v>
      </c>
      <c r="T42" s="48">
        <v>51</v>
      </c>
      <c r="U42" s="49">
        <v>78.099999999999994</v>
      </c>
      <c r="V42" s="50">
        <v>19</v>
      </c>
      <c r="W42" s="41">
        <v>23</v>
      </c>
      <c r="X42" s="43">
        <v>32</v>
      </c>
      <c r="Y42" s="45">
        <v>13.54</v>
      </c>
      <c r="Z42" s="43">
        <v>38</v>
      </c>
    </row>
    <row r="43" spans="1:26" x14ac:dyDescent="0.25">
      <c r="A43" s="46">
        <v>166</v>
      </c>
      <c r="B43" s="46" t="s">
        <v>158</v>
      </c>
      <c r="C43" s="47" t="s">
        <v>157</v>
      </c>
      <c r="D43" s="41">
        <v>82.9</v>
      </c>
      <c r="E43" s="42">
        <v>27.8</v>
      </c>
      <c r="F43" s="42">
        <v>15.35</v>
      </c>
      <c r="G43" s="43">
        <v>38</v>
      </c>
      <c r="H43" s="48">
        <v>96</v>
      </c>
      <c r="I43" s="49">
        <v>57.7</v>
      </c>
      <c r="J43" s="50">
        <v>19</v>
      </c>
      <c r="K43" s="48">
        <v>106</v>
      </c>
      <c r="L43" s="49">
        <v>51.8</v>
      </c>
      <c r="M43" s="50">
        <v>23</v>
      </c>
      <c r="N43" s="48">
        <v>123</v>
      </c>
      <c r="O43" s="49">
        <v>39.4</v>
      </c>
      <c r="P43" s="50">
        <v>32</v>
      </c>
      <c r="Q43" s="48">
        <v>180</v>
      </c>
      <c r="R43" s="49">
        <v>-25</v>
      </c>
      <c r="S43" s="50">
        <v>20</v>
      </c>
      <c r="T43" s="48">
        <v>180</v>
      </c>
      <c r="U43" s="49">
        <v>-25</v>
      </c>
      <c r="V43" s="50">
        <v>49</v>
      </c>
      <c r="W43" s="41">
        <v>12</v>
      </c>
      <c r="X43" s="43">
        <v>38</v>
      </c>
      <c r="Y43" s="45">
        <v>13.54</v>
      </c>
      <c r="Z43" s="43">
        <v>39</v>
      </c>
    </row>
    <row r="44" spans="1:26" x14ac:dyDescent="0.25">
      <c r="A44" s="46">
        <v>121</v>
      </c>
      <c r="B44" s="46" t="s">
        <v>87</v>
      </c>
      <c r="C44" s="47" t="s">
        <v>177</v>
      </c>
      <c r="D44" s="41">
        <v>109.8</v>
      </c>
      <c r="E44" s="42">
        <v>40.1</v>
      </c>
      <c r="F44" s="42">
        <v>0</v>
      </c>
      <c r="G44" s="43">
        <v>43</v>
      </c>
      <c r="H44" s="48">
        <v>88</v>
      </c>
      <c r="I44" s="49">
        <v>63.4</v>
      </c>
      <c r="J44" s="50">
        <v>15</v>
      </c>
      <c r="K44" s="48">
        <v>156</v>
      </c>
      <c r="L44" s="49">
        <v>16.3</v>
      </c>
      <c r="M44" s="50">
        <v>40</v>
      </c>
      <c r="N44" s="48">
        <v>179</v>
      </c>
      <c r="O44" s="49">
        <v>0</v>
      </c>
      <c r="P44" s="50">
        <v>42</v>
      </c>
      <c r="Q44" s="48">
        <v>158</v>
      </c>
      <c r="R44" s="49">
        <v>21.2</v>
      </c>
      <c r="S44" s="50">
        <v>13</v>
      </c>
      <c r="T44" s="48">
        <v>80</v>
      </c>
      <c r="U44" s="49">
        <v>58.2</v>
      </c>
      <c r="V44" s="50">
        <v>35</v>
      </c>
      <c r="W44" s="41">
        <v>22</v>
      </c>
      <c r="X44" s="43">
        <v>33</v>
      </c>
      <c r="Y44" s="45">
        <v>13.41</v>
      </c>
      <c r="Z44" s="43">
        <v>40</v>
      </c>
    </row>
    <row r="45" spans="1:26" x14ac:dyDescent="0.25">
      <c r="A45" s="46">
        <v>137</v>
      </c>
      <c r="B45" s="46" t="s">
        <v>191</v>
      </c>
      <c r="C45" s="47" t="s">
        <v>42</v>
      </c>
      <c r="D45" s="41">
        <v>67.283333333333303</v>
      </c>
      <c r="E45" s="42">
        <v>42.9</v>
      </c>
      <c r="F45" s="42">
        <v>42.75</v>
      </c>
      <c r="G45" s="43">
        <v>23</v>
      </c>
      <c r="H45" s="48">
        <v>180</v>
      </c>
      <c r="I45" s="49">
        <v>-25</v>
      </c>
      <c r="J45" s="50">
        <v>42</v>
      </c>
      <c r="K45" s="48">
        <v>180</v>
      </c>
      <c r="L45" s="49">
        <v>-25</v>
      </c>
      <c r="M45" s="50">
        <v>44</v>
      </c>
      <c r="N45" s="48">
        <v>180</v>
      </c>
      <c r="O45" s="49">
        <v>-25</v>
      </c>
      <c r="P45" s="50">
        <v>43</v>
      </c>
      <c r="Q45" s="48">
        <v>180</v>
      </c>
      <c r="R45" s="49">
        <v>-25</v>
      </c>
      <c r="S45" s="50">
        <v>20</v>
      </c>
      <c r="T45" s="48">
        <v>73</v>
      </c>
      <c r="U45" s="49">
        <v>63</v>
      </c>
      <c r="V45" s="50">
        <v>29</v>
      </c>
      <c r="W45" s="41">
        <v>-10</v>
      </c>
      <c r="X45" s="43">
        <v>45</v>
      </c>
      <c r="Y45" s="45">
        <v>10.9</v>
      </c>
      <c r="Z45" s="43">
        <v>41</v>
      </c>
    </row>
    <row r="46" spans="1:26" x14ac:dyDescent="0.25">
      <c r="A46" s="46">
        <v>139</v>
      </c>
      <c r="B46" s="46" t="s">
        <v>192</v>
      </c>
      <c r="C46" s="47" t="s">
        <v>193</v>
      </c>
      <c r="D46" s="41">
        <v>90.9166666666666</v>
      </c>
      <c r="E46" s="42">
        <v>26.6</v>
      </c>
      <c r="F46" s="42">
        <v>1.29</v>
      </c>
      <c r="G46" s="43">
        <v>42</v>
      </c>
      <c r="H46" s="48">
        <v>122</v>
      </c>
      <c r="I46" s="49">
        <v>39.4</v>
      </c>
      <c r="J46" s="50">
        <v>31</v>
      </c>
      <c r="K46" s="48">
        <v>89</v>
      </c>
      <c r="L46" s="49">
        <v>63.8</v>
      </c>
      <c r="M46" s="50">
        <v>17</v>
      </c>
      <c r="N46" s="48">
        <v>180</v>
      </c>
      <c r="O46" s="49">
        <v>-25</v>
      </c>
      <c r="P46" s="50">
        <v>43</v>
      </c>
      <c r="Q46" s="48">
        <v>180</v>
      </c>
      <c r="R46" s="49">
        <v>-25</v>
      </c>
      <c r="S46" s="50">
        <v>20</v>
      </c>
      <c r="T46" s="48">
        <v>80</v>
      </c>
      <c r="U46" s="49">
        <v>58.2</v>
      </c>
      <c r="V46" s="50">
        <v>35</v>
      </c>
      <c r="W46" s="41">
        <v>14</v>
      </c>
      <c r="X46" s="43">
        <v>36</v>
      </c>
      <c r="Y46" s="45">
        <v>9.16</v>
      </c>
      <c r="Z46" s="43">
        <v>42</v>
      </c>
    </row>
    <row r="47" spans="1:26" x14ac:dyDescent="0.25">
      <c r="A47" s="46">
        <v>156</v>
      </c>
      <c r="B47" s="46" t="s">
        <v>214</v>
      </c>
      <c r="C47" s="47" t="s">
        <v>215</v>
      </c>
      <c r="D47" s="41">
        <v>74.1666666666666</v>
      </c>
      <c r="E47" s="42">
        <v>43.7</v>
      </c>
      <c r="F47" s="42">
        <v>30.67</v>
      </c>
      <c r="G47" s="43">
        <v>33</v>
      </c>
      <c r="H47" s="48">
        <v>180</v>
      </c>
      <c r="I47" s="49">
        <v>-25</v>
      </c>
      <c r="J47" s="50">
        <v>42</v>
      </c>
      <c r="K47" s="48">
        <v>180</v>
      </c>
      <c r="L47" s="49">
        <v>-25</v>
      </c>
      <c r="M47" s="50">
        <v>44</v>
      </c>
      <c r="N47" s="48">
        <v>180</v>
      </c>
      <c r="O47" s="49">
        <v>-25</v>
      </c>
      <c r="P47" s="50">
        <v>43</v>
      </c>
      <c r="Q47" s="48">
        <v>180</v>
      </c>
      <c r="R47" s="49">
        <v>-25</v>
      </c>
      <c r="S47" s="50">
        <v>20</v>
      </c>
      <c r="T47" s="48">
        <v>112</v>
      </c>
      <c r="U47" s="49">
        <v>36.299999999999997</v>
      </c>
      <c r="V47" s="50">
        <v>41</v>
      </c>
      <c r="W47" s="41">
        <v>-15</v>
      </c>
      <c r="X47" s="43">
        <v>49</v>
      </c>
      <c r="Y47" s="45">
        <v>3.4</v>
      </c>
      <c r="Z47" s="43">
        <v>43</v>
      </c>
    </row>
    <row r="48" spans="1:26" x14ac:dyDescent="0.25">
      <c r="A48" s="46">
        <v>131</v>
      </c>
      <c r="B48" s="46" t="s">
        <v>138</v>
      </c>
      <c r="C48" s="47" t="s">
        <v>52</v>
      </c>
      <c r="D48" s="41">
        <v>91.966666666666598</v>
      </c>
      <c r="E48" s="42">
        <v>29.5</v>
      </c>
      <c r="F48" s="42">
        <v>0</v>
      </c>
      <c r="G48" s="43">
        <v>43</v>
      </c>
      <c r="H48" s="48">
        <v>180</v>
      </c>
      <c r="I48" s="49">
        <v>-25</v>
      </c>
      <c r="J48" s="50">
        <v>42</v>
      </c>
      <c r="K48" s="48">
        <v>151</v>
      </c>
      <c r="L48" s="49">
        <v>19.899999999999999</v>
      </c>
      <c r="M48" s="50">
        <v>39</v>
      </c>
      <c r="N48" s="48">
        <v>180</v>
      </c>
      <c r="O48" s="49">
        <v>-25</v>
      </c>
      <c r="P48" s="50">
        <v>43</v>
      </c>
      <c r="Q48" s="48">
        <v>168</v>
      </c>
      <c r="R48" s="49">
        <v>11.1</v>
      </c>
      <c r="S48" s="50">
        <v>16</v>
      </c>
      <c r="T48" s="48">
        <v>81</v>
      </c>
      <c r="U48" s="49">
        <v>57.5</v>
      </c>
      <c r="V48" s="50">
        <v>37</v>
      </c>
      <c r="W48" s="41">
        <v>2</v>
      </c>
      <c r="X48" s="43">
        <v>41</v>
      </c>
      <c r="Y48" s="45">
        <v>1.35</v>
      </c>
      <c r="Z48" s="43">
        <v>44</v>
      </c>
    </row>
    <row r="49" spans="1:26" x14ac:dyDescent="0.25">
      <c r="A49" s="46">
        <v>158</v>
      </c>
      <c r="B49" s="46" t="s">
        <v>216</v>
      </c>
      <c r="C49" s="47" t="s">
        <v>217</v>
      </c>
      <c r="D49" s="41">
        <v>70.5833333333333</v>
      </c>
      <c r="E49" s="42">
        <v>40.9</v>
      </c>
      <c r="F49" s="42">
        <v>36.96</v>
      </c>
      <c r="G49" s="43">
        <v>30</v>
      </c>
      <c r="H49" s="48">
        <v>180</v>
      </c>
      <c r="I49" s="49">
        <v>-25</v>
      </c>
      <c r="J49" s="50">
        <v>42</v>
      </c>
      <c r="K49" s="48">
        <v>180</v>
      </c>
      <c r="L49" s="49">
        <v>-25</v>
      </c>
      <c r="M49" s="50">
        <v>44</v>
      </c>
      <c r="N49" s="48">
        <v>180</v>
      </c>
      <c r="O49" s="49">
        <v>-25</v>
      </c>
      <c r="P49" s="50">
        <v>43</v>
      </c>
      <c r="Q49" s="48">
        <v>180</v>
      </c>
      <c r="R49" s="49">
        <v>-25</v>
      </c>
      <c r="S49" s="50">
        <v>20</v>
      </c>
      <c r="T49" s="48">
        <v>180</v>
      </c>
      <c r="U49" s="49">
        <v>-25</v>
      </c>
      <c r="V49" s="50">
        <v>49</v>
      </c>
      <c r="W49" s="41">
        <v>-25</v>
      </c>
      <c r="X49" s="43">
        <v>54</v>
      </c>
      <c r="Y49" s="45">
        <v>-0.22</v>
      </c>
      <c r="Z49" s="43">
        <v>45</v>
      </c>
    </row>
    <row r="50" spans="1:26" x14ac:dyDescent="0.25">
      <c r="A50" s="46">
        <v>150</v>
      </c>
      <c r="B50" s="46" t="s">
        <v>206</v>
      </c>
      <c r="C50" s="47" t="s">
        <v>32</v>
      </c>
      <c r="D50" s="41">
        <v>99.483333333333306</v>
      </c>
      <c r="E50" s="42">
        <v>38.4</v>
      </c>
      <c r="F50" s="42">
        <v>0</v>
      </c>
      <c r="G50" s="43">
        <v>43</v>
      </c>
      <c r="H50" s="48">
        <v>180</v>
      </c>
      <c r="I50" s="49">
        <v>-25</v>
      </c>
      <c r="J50" s="50">
        <v>42</v>
      </c>
      <c r="K50" s="48">
        <v>124</v>
      </c>
      <c r="L50" s="49">
        <v>39</v>
      </c>
      <c r="M50" s="50">
        <v>30</v>
      </c>
      <c r="N50" s="48">
        <v>180</v>
      </c>
      <c r="O50" s="49">
        <v>-25</v>
      </c>
      <c r="P50" s="50">
        <v>43</v>
      </c>
      <c r="Q50" s="48">
        <v>180</v>
      </c>
      <c r="R50" s="49">
        <v>-25</v>
      </c>
      <c r="S50" s="50">
        <v>20</v>
      </c>
      <c r="T50" s="48">
        <v>114</v>
      </c>
      <c r="U50" s="49">
        <v>34.9</v>
      </c>
      <c r="V50" s="50">
        <v>42</v>
      </c>
      <c r="W50" s="41">
        <v>-4</v>
      </c>
      <c r="X50" s="43">
        <v>43</v>
      </c>
      <c r="Y50" s="45">
        <v>-2.61</v>
      </c>
      <c r="Z50" s="43">
        <v>46</v>
      </c>
    </row>
    <row r="51" spans="1:26" x14ac:dyDescent="0.25">
      <c r="A51" s="46">
        <v>133</v>
      </c>
      <c r="B51" s="46" t="s">
        <v>28</v>
      </c>
      <c r="C51" s="47" t="s">
        <v>188</v>
      </c>
      <c r="D51" s="41">
        <v>77.6666666666666</v>
      </c>
      <c r="E51" s="42">
        <v>66.8</v>
      </c>
      <c r="F51" s="42">
        <v>24.53</v>
      </c>
      <c r="G51" s="43">
        <v>35</v>
      </c>
      <c r="H51" s="48">
        <v>180</v>
      </c>
      <c r="I51" s="49">
        <v>-25</v>
      </c>
      <c r="J51" s="50">
        <v>42</v>
      </c>
      <c r="K51" s="48">
        <v>180</v>
      </c>
      <c r="L51" s="49">
        <v>-25</v>
      </c>
      <c r="M51" s="50">
        <v>44</v>
      </c>
      <c r="N51" s="48">
        <v>180</v>
      </c>
      <c r="O51" s="49">
        <v>-25</v>
      </c>
      <c r="P51" s="50">
        <v>43</v>
      </c>
      <c r="Q51" s="48">
        <v>180</v>
      </c>
      <c r="R51" s="49">
        <v>-25</v>
      </c>
      <c r="S51" s="50">
        <v>20</v>
      </c>
      <c r="T51" s="48">
        <v>165</v>
      </c>
      <c r="U51" s="49">
        <v>0</v>
      </c>
      <c r="V51" s="50">
        <v>47</v>
      </c>
      <c r="W51" s="41">
        <v>-21</v>
      </c>
      <c r="X51" s="43">
        <v>52</v>
      </c>
      <c r="Y51" s="45">
        <v>-2.69</v>
      </c>
      <c r="Z51" s="43">
        <v>47</v>
      </c>
    </row>
    <row r="52" spans="1:26" x14ac:dyDescent="0.25">
      <c r="A52" s="46">
        <v>154</v>
      </c>
      <c r="B52" s="46" t="s">
        <v>210</v>
      </c>
      <c r="C52" s="47" t="s">
        <v>211</v>
      </c>
      <c r="D52" s="41">
        <v>147.53333333333299</v>
      </c>
      <c r="E52" s="42">
        <v>55.5</v>
      </c>
      <c r="F52" s="42">
        <v>0</v>
      </c>
      <c r="G52" s="43">
        <v>43</v>
      </c>
      <c r="H52" s="48">
        <v>180</v>
      </c>
      <c r="I52" s="49">
        <v>-25</v>
      </c>
      <c r="J52" s="50">
        <v>42</v>
      </c>
      <c r="K52" s="48">
        <v>179</v>
      </c>
      <c r="L52" s="49">
        <v>0</v>
      </c>
      <c r="M52" s="50">
        <v>43</v>
      </c>
      <c r="N52" s="48">
        <v>131</v>
      </c>
      <c r="O52" s="49">
        <v>33.799999999999997</v>
      </c>
      <c r="P52" s="50">
        <v>34</v>
      </c>
      <c r="Q52" s="48">
        <v>180</v>
      </c>
      <c r="R52" s="49">
        <v>-25</v>
      </c>
      <c r="S52" s="50">
        <v>20</v>
      </c>
      <c r="T52" s="48">
        <v>157</v>
      </c>
      <c r="U52" s="49">
        <v>5.5</v>
      </c>
      <c r="V52" s="50">
        <v>46</v>
      </c>
      <c r="W52" s="41">
        <v>-6</v>
      </c>
      <c r="X52" s="43">
        <v>44</v>
      </c>
      <c r="Y52" s="45">
        <v>-3.57</v>
      </c>
      <c r="Z52" s="43">
        <v>48</v>
      </c>
    </row>
    <row r="53" spans="1:26" x14ac:dyDescent="0.25">
      <c r="A53" s="46">
        <v>116</v>
      </c>
      <c r="B53" s="46" t="s">
        <v>174</v>
      </c>
      <c r="C53" s="47" t="s">
        <v>175</v>
      </c>
      <c r="D53" s="41">
        <v>98.883333333333297</v>
      </c>
      <c r="E53" s="42">
        <v>53.9</v>
      </c>
      <c r="F53" s="42">
        <v>0</v>
      </c>
      <c r="G53" s="43">
        <v>43</v>
      </c>
      <c r="H53" s="48">
        <v>176</v>
      </c>
      <c r="I53" s="49">
        <v>1.4</v>
      </c>
      <c r="J53" s="50">
        <v>40</v>
      </c>
      <c r="K53" s="48">
        <v>134</v>
      </c>
      <c r="L53" s="49">
        <v>31.9</v>
      </c>
      <c r="M53" s="50">
        <v>37</v>
      </c>
      <c r="N53" s="48">
        <v>180</v>
      </c>
      <c r="O53" s="49">
        <v>-25</v>
      </c>
      <c r="P53" s="50">
        <v>43</v>
      </c>
      <c r="Q53" s="48">
        <v>180</v>
      </c>
      <c r="R53" s="49">
        <v>-25</v>
      </c>
      <c r="S53" s="50">
        <v>20</v>
      </c>
      <c r="T53" s="48">
        <v>180</v>
      </c>
      <c r="U53" s="49">
        <v>-25</v>
      </c>
      <c r="V53" s="50">
        <v>49</v>
      </c>
      <c r="W53" s="41">
        <v>-11</v>
      </c>
      <c r="X53" s="43">
        <v>46</v>
      </c>
      <c r="Y53" s="45">
        <v>-6.67</v>
      </c>
      <c r="Z53" s="43">
        <v>49</v>
      </c>
    </row>
    <row r="54" spans="1:26" x14ac:dyDescent="0.25">
      <c r="A54" s="46">
        <v>146</v>
      </c>
      <c r="B54" s="46" t="s">
        <v>200</v>
      </c>
      <c r="C54" s="47" t="s">
        <v>167</v>
      </c>
      <c r="D54" s="41">
        <v>80.016666666666595</v>
      </c>
      <c r="E54" s="42">
        <v>37.4</v>
      </c>
      <c r="F54" s="42">
        <v>20.41</v>
      </c>
      <c r="G54" s="43">
        <v>36</v>
      </c>
      <c r="H54" s="48">
        <v>180</v>
      </c>
      <c r="I54" s="49">
        <v>-25</v>
      </c>
      <c r="J54" s="50">
        <v>42</v>
      </c>
      <c r="K54" s="48">
        <v>180</v>
      </c>
      <c r="L54" s="49">
        <v>-25</v>
      </c>
      <c r="M54" s="50">
        <v>44</v>
      </c>
      <c r="N54" s="48">
        <v>180</v>
      </c>
      <c r="O54" s="49">
        <v>-25</v>
      </c>
      <c r="P54" s="50">
        <v>43</v>
      </c>
      <c r="Q54" s="48">
        <v>180</v>
      </c>
      <c r="R54" s="49">
        <v>-25</v>
      </c>
      <c r="S54" s="50">
        <v>20</v>
      </c>
      <c r="T54" s="48">
        <v>180</v>
      </c>
      <c r="U54" s="49">
        <v>-25</v>
      </c>
      <c r="V54" s="50">
        <v>49</v>
      </c>
      <c r="W54" s="41">
        <v>-25</v>
      </c>
      <c r="X54" s="43">
        <v>54</v>
      </c>
      <c r="Y54" s="45">
        <v>-6.84</v>
      </c>
      <c r="Z54" s="43">
        <v>50</v>
      </c>
    </row>
    <row r="55" spans="1:26" x14ac:dyDescent="0.25">
      <c r="A55" s="46">
        <v>111</v>
      </c>
      <c r="B55" s="46" t="s">
        <v>168</v>
      </c>
      <c r="C55" s="47" t="s">
        <v>85</v>
      </c>
      <c r="D55" s="41">
        <v>95.366666666666603</v>
      </c>
      <c r="E55" s="42">
        <v>8.1</v>
      </c>
      <c r="F55" s="42">
        <v>0</v>
      </c>
      <c r="G55" s="43">
        <v>43</v>
      </c>
      <c r="H55" s="48">
        <v>178</v>
      </c>
      <c r="I55" s="49">
        <v>0</v>
      </c>
      <c r="J55" s="50">
        <v>41</v>
      </c>
      <c r="K55" s="48">
        <v>180</v>
      </c>
      <c r="L55" s="49">
        <v>-25</v>
      </c>
      <c r="M55" s="50">
        <v>44</v>
      </c>
      <c r="N55" s="48">
        <v>180</v>
      </c>
      <c r="O55" s="49">
        <v>-25</v>
      </c>
      <c r="P55" s="50">
        <v>43</v>
      </c>
      <c r="Q55" s="48">
        <v>180</v>
      </c>
      <c r="R55" s="49">
        <v>-25</v>
      </c>
      <c r="S55" s="50">
        <v>20</v>
      </c>
      <c r="T55" s="48">
        <v>126</v>
      </c>
      <c r="U55" s="49">
        <v>26.7</v>
      </c>
      <c r="V55" s="50">
        <v>44</v>
      </c>
      <c r="W55" s="41">
        <v>-12</v>
      </c>
      <c r="X55" s="43">
        <v>47</v>
      </c>
      <c r="Y55" s="45">
        <v>-7.33</v>
      </c>
      <c r="Z55" s="43">
        <v>51</v>
      </c>
    </row>
    <row r="56" spans="1:26" x14ac:dyDescent="0.25">
      <c r="A56" s="46">
        <v>164</v>
      </c>
      <c r="B56" s="46" t="s">
        <v>223</v>
      </c>
      <c r="C56" s="47" t="s">
        <v>27</v>
      </c>
      <c r="D56" s="41">
        <v>95.1</v>
      </c>
      <c r="E56" s="42">
        <v>39.4</v>
      </c>
      <c r="F56" s="42">
        <v>0</v>
      </c>
      <c r="G56" s="43">
        <v>43</v>
      </c>
      <c r="H56" s="48">
        <v>105</v>
      </c>
      <c r="I56" s="49">
        <v>51.4</v>
      </c>
      <c r="J56" s="50">
        <v>24</v>
      </c>
      <c r="K56" s="48">
        <v>180</v>
      </c>
      <c r="L56" s="49">
        <v>-25</v>
      </c>
      <c r="M56" s="50">
        <v>44</v>
      </c>
      <c r="N56" s="48">
        <v>180</v>
      </c>
      <c r="O56" s="49">
        <v>-25</v>
      </c>
      <c r="P56" s="50">
        <v>43</v>
      </c>
      <c r="Q56" s="48">
        <v>180</v>
      </c>
      <c r="R56" s="49">
        <v>-25</v>
      </c>
      <c r="S56" s="50">
        <v>20</v>
      </c>
      <c r="T56" s="48">
        <v>180</v>
      </c>
      <c r="U56" s="49">
        <v>-25</v>
      </c>
      <c r="V56" s="50">
        <v>49</v>
      </c>
      <c r="W56" s="41">
        <v>-12</v>
      </c>
      <c r="X56" s="43">
        <v>48</v>
      </c>
      <c r="Y56" s="45">
        <v>-7.36</v>
      </c>
      <c r="Z56" s="43">
        <v>52</v>
      </c>
    </row>
    <row r="57" spans="1:26" x14ac:dyDescent="0.25">
      <c r="A57" s="46">
        <v>108</v>
      </c>
      <c r="B57" s="46" t="s">
        <v>164</v>
      </c>
      <c r="C57" s="47" t="s">
        <v>165</v>
      </c>
      <c r="D57" s="41">
        <v>86.049999999999898</v>
      </c>
      <c r="E57" s="42">
        <v>54.4</v>
      </c>
      <c r="F57" s="42">
        <v>9.82</v>
      </c>
      <c r="G57" s="43">
        <v>39</v>
      </c>
      <c r="H57" s="48">
        <v>180</v>
      </c>
      <c r="I57" s="49">
        <v>-25</v>
      </c>
      <c r="J57" s="50">
        <v>42</v>
      </c>
      <c r="K57" s="48">
        <v>180</v>
      </c>
      <c r="L57" s="49">
        <v>-25</v>
      </c>
      <c r="M57" s="50">
        <v>44</v>
      </c>
      <c r="N57" s="48">
        <v>180</v>
      </c>
      <c r="O57" s="49">
        <v>-25</v>
      </c>
      <c r="P57" s="50">
        <v>43</v>
      </c>
      <c r="Q57" s="48">
        <v>177</v>
      </c>
      <c r="R57" s="49">
        <v>2</v>
      </c>
      <c r="S57" s="50">
        <v>18</v>
      </c>
      <c r="T57" s="48">
        <v>180</v>
      </c>
      <c r="U57" s="49">
        <v>-25</v>
      </c>
      <c r="V57" s="50">
        <v>49</v>
      </c>
      <c r="W57" s="41">
        <v>-20</v>
      </c>
      <c r="X57" s="43">
        <v>51</v>
      </c>
      <c r="Y57" s="45">
        <v>-8.3699999999999992</v>
      </c>
      <c r="Z57" s="43">
        <v>53</v>
      </c>
    </row>
    <row r="58" spans="1:26" x14ac:dyDescent="0.25">
      <c r="A58" s="46">
        <v>114</v>
      </c>
      <c r="B58" s="46" t="s">
        <v>172</v>
      </c>
      <c r="C58" s="47" t="s">
        <v>102</v>
      </c>
      <c r="D58" s="41">
        <v>98.9166666666666</v>
      </c>
      <c r="E58" s="42">
        <v>32.1</v>
      </c>
      <c r="F58" s="42">
        <v>0</v>
      </c>
      <c r="G58" s="43">
        <v>43</v>
      </c>
      <c r="H58" s="48">
        <v>180</v>
      </c>
      <c r="I58" s="49">
        <v>-25</v>
      </c>
      <c r="J58" s="50">
        <v>42</v>
      </c>
      <c r="K58" s="48">
        <v>180</v>
      </c>
      <c r="L58" s="49">
        <v>-25</v>
      </c>
      <c r="M58" s="50">
        <v>44</v>
      </c>
      <c r="N58" s="48">
        <v>157</v>
      </c>
      <c r="O58" s="49">
        <v>15.5</v>
      </c>
      <c r="P58" s="50">
        <v>40</v>
      </c>
      <c r="Q58" s="48">
        <v>180</v>
      </c>
      <c r="R58" s="49">
        <v>-25</v>
      </c>
      <c r="S58" s="50">
        <v>20</v>
      </c>
      <c r="T58" s="48">
        <v>180</v>
      </c>
      <c r="U58" s="49">
        <v>-25</v>
      </c>
      <c r="V58" s="50">
        <v>49</v>
      </c>
      <c r="W58" s="41">
        <v>-18</v>
      </c>
      <c r="X58" s="43">
        <v>50</v>
      </c>
      <c r="Y58" s="45">
        <v>-10.95</v>
      </c>
      <c r="Z58" s="43">
        <v>54</v>
      </c>
    </row>
    <row r="59" spans="1:26" x14ac:dyDescent="0.25">
      <c r="A59" s="46">
        <v>106</v>
      </c>
      <c r="B59" s="46" t="s">
        <v>159</v>
      </c>
      <c r="C59" s="47" t="s">
        <v>161</v>
      </c>
      <c r="D59" s="41">
        <v>87.216666666666598</v>
      </c>
      <c r="E59" s="42">
        <v>53.6</v>
      </c>
      <c r="F59" s="42">
        <v>7.78</v>
      </c>
      <c r="G59" s="43">
        <v>40</v>
      </c>
      <c r="H59" s="48">
        <v>180</v>
      </c>
      <c r="I59" s="49">
        <v>-25</v>
      </c>
      <c r="J59" s="50">
        <v>42</v>
      </c>
      <c r="K59" s="48">
        <v>180</v>
      </c>
      <c r="L59" s="49">
        <v>-25</v>
      </c>
      <c r="M59" s="50">
        <v>44</v>
      </c>
      <c r="N59" s="48">
        <v>180</v>
      </c>
      <c r="O59" s="49">
        <v>-25</v>
      </c>
      <c r="P59" s="50">
        <v>43</v>
      </c>
      <c r="Q59" s="48">
        <v>180</v>
      </c>
      <c r="R59" s="49">
        <v>-25</v>
      </c>
      <c r="S59" s="50">
        <v>20</v>
      </c>
      <c r="T59" s="48">
        <v>180</v>
      </c>
      <c r="U59" s="49">
        <v>-25</v>
      </c>
      <c r="V59" s="50">
        <v>49</v>
      </c>
      <c r="W59" s="41">
        <v>-25</v>
      </c>
      <c r="X59" s="43">
        <v>54</v>
      </c>
      <c r="Y59" s="45">
        <v>-11.89</v>
      </c>
      <c r="Z59" s="43">
        <v>55</v>
      </c>
    </row>
    <row r="60" spans="1:26" x14ac:dyDescent="0.25">
      <c r="A60" s="46">
        <v>149</v>
      </c>
      <c r="B60" s="46" t="s">
        <v>205</v>
      </c>
      <c r="C60" s="47" t="s">
        <v>43</v>
      </c>
      <c r="D60" s="41">
        <v>115.583333333333</v>
      </c>
      <c r="E60" s="42">
        <v>35.200000000000003</v>
      </c>
      <c r="F60" s="42">
        <v>0</v>
      </c>
      <c r="G60" s="43">
        <v>43</v>
      </c>
      <c r="H60" s="48">
        <v>180</v>
      </c>
      <c r="I60" s="49">
        <v>-25</v>
      </c>
      <c r="J60" s="50">
        <v>42</v>
      </c>
      <c r="K60" s="48">
        <v>180</v>
      </c>
      <c r="L60" s="49">
        <v>-25</v>
      </c>
      <c r="M60" s="50">
        <v>44</v>
      </c>
      <c r="N60" s="48">
        <v>180</v>
      </c>
      <c r="O60" s="49">
        <v>-25</v>
      </c>
      <c r="P60" s="50">
        <v>43</v>
      </c>
      <c r="Q60" s="48">
        <v>180</v>
      </c>
      <c r="R60" s="49">
        <v>-25</v>
      </c>
      <c r="S60" s="50">
        <v>20</v>
      </c>
      <c r="T60" s="48">
        <v>165</v>
      </c>
      <c r="U60" s="49">
        <v>0</v>
      </c>
      <c r="V60" s="50">
        <v>47</v>
      </c>
      <c r="W60" s="41">
        <v>-21</v>
      </c>
      <c r="X60" s="43">
        <v>52</v>
      </c>
      <c r="Y60" s="45">
        <v>-12.5</v>
      </c>
      <c r="Z60" s="43">
        <v>56</v>
      </c>
    </row>
    <row r="61" spans="1:26" x14ac:dyDescent="0.25">
      <c r="A61" s="46">
        <v>147</v>
      </c>
      <c r="B61" s="46" t="s">
        <v>201</v>
      </c>
      <c r="C61" s="47" t="s">
        <v>202</v>
      </c>
      <c r="D61" s="41">
        <v>89.9</v>
      </c>
      <c r="E61" s="42">
        <v>35.700000000000003</v>
      </c>
      <c r="F61" s="42">
        <v>3.07</v>
      </c>
      <c r="G61" s="43">
        <v>41</v>
      </c>
      <c r="H61" s="48">
        <v>180</v>
      </c>
      <c r="I61" s="49">
        <v>-25</v>
      </c>
      <c r="J61" s="50">
        <v>42</v>
      </c>
      <c r="K61" s="48">
        <v>180</v>
      </c>
      <c r="L61" s="49">
        <v>-25</v>
      </c>
      <c r="M61" s="50">
        <v>44</v>
      </c>
      <c r="N61" s="48">
        <v>180</v>
      </c>
      <c r="O61" s="49">
        <v>-25</v>
      </c>
      <c r="P61" s="50">
        <v>43</v>
      </c>
      <c r="Q61" s="48">
        <v>180</v>
      </c>
      <c r="R61" s="49">
        <v>-25</v>
      </c>
      <c r="S61" s="50">
        <v>20</v>
      </c>
      <c r="T61" s="48">
        <v>180</v>
      </c>
      <c r="U61" s="49">
        <v>-25</v>
      </c>
      <c r="V61" s="50">
        <v>49</v>
      </c>
      <c r="W61" s="41">
        <v>-25</v>
      </c>
      <c r="X61" s="43">
        <v>54</v>
      </c>
      <c r="Y61" s="45">
        <v>-13.77</v>
      </c>
      <c r="Z61" s="43">
        <v>57</v>
      </c>
    </row>
    <row r="62" spans="1:26" ht="15.75" thickBot="1" x14ac:dyDescent="0.3"/>
    <row r="63" spans="1:26" x14ac:dyDescent="0.25">
      <c r="H63" s="76" t="s">
        <v>70</v>
      </c>
      <c r="I63" s="77"/>
      <c r="J63" s="52">
        <f>COUNTIFS(I$5:I$61,-25)/COUNT(I$5:I$61)</f>
        <v>0.2807017543859649</v>
      </c>
      <c r="K63" s="76" t="s">
        <v>70</v>
      </c>
      <c r="L63" s="77"/>
      <c r="M63" s="52">
        <f>COUNTIFS(L$5:L$61,-25)/COUNT(L$5:L$61)</f>
        <v>0.24561403508771928</v>
      </c>
      <c r="N63" s="76" t="s">
        <v>70</v>
      </c>
      <c r="O63" s="77"/>
      <c r="P63" s="52">
        <f>COUNTIFS(O$5:O$61,-25)/COUNT(O$5:O$61)</f>
        <v>0.26315789473684209</v>
      </c>
      <c r="Q63" s="76" t="s">
        <v>70</v>
      </c>
      <c r="R63" s="77"/>
      <c r="S63" s="52">
        <f>COUNTIFS(R$5:R$61,-25)/COUNT(R$5:R$61)</f>
        <v>0.66666666666666663</v>
      </c>
      <c r="T63" s="76" t="s">
        <v>70</v>
      </c>
      <c r="U63" s="77"/>
      <c r="V63" s="52">
        <f>COUNTIFS(U$5:U$61,-25)/COUNT(U$5:U$61)</f>
        <v>0.15789473684210525</v>
      </c>
    </row>
    <row r="64" spans="1:26" x14ac:dyDescent="0.25">
      <c r="H64" s="74" t="s">
        <v>71</v>
      </c>
      <c r="I64" s="75"/>
      <c r="J64" s="53">
        <f>COUNT(I$5:I$61)-COUNTIFS(I$5:I$61,-25)</f>
        <v>41</v>
      </c>
      <c r="K64" s="74" t="s">
        <v>71</v>
      </c>
      <c r="L64" s="75"/>
      <c r="M64" s="53">
        <f>COUNT(L$5:L$61)-COUNTIFS(L$5:L$61,-25)</f>
        <v>43</v>
      </c>
      <c r="N64" s="74" t="s">
        <v>71</v>
      </c>
      <c r="O64" s="75"/>
      <c r="P64" s="53">
        <f>COUNT(O$5:O$61)-COUNTIFS(O$5:O$61,-25)</f>
        <v>42</v>
      </c>
      <c r="Q64" s="74" t="s">
        <v>71</v>
      </c>
      <c r="R64" s="75"/>
      <c r="S64" s="53">
        <f>COUNT(R$5:R$61)-COUNTIFS(R$5:R$61,-25)</f>
        <v>19</v>
      </c>
      <c r="T64" s="74" t="s">
        <v>71</v>
      </c>
      <c r="U64" s="75"/>
      <c r="V64" s="53">
        <f>COUNT(U$5:U$61)-COUNTIFS(U$5:U$61,-25)</f>
        <v>48</v>
      </c>
    </row>
    <row r="65" spans="8:22" ht="15.75" thickBot="1" x14ac:dyDescent="0.3">
      <c r="H65" s="72" t="s">
        <v>62</v>
      </c>
      <c r="I65" s="73"/>
      <c r="J65" s="54">
        <f>COUNTIFS(I$5:I$61,-25)</f>
        <v>16</v>
      </c>
      <c r="K65" s="72" t="s">
        <v>62</v>
      </c>
      <c r="L65" s="73"/>
      <c r="M65" s="54">
        <f>COUNTIFS(L$5:L$61,-25)</f>
        <v>14</v>
      </c>
      <c r="N65" s="72" t="s">
        <v>62</v>
      </c>
      <c r="O65" s="73"/>
      <c r="P65" s="54">
        <f>COUNTIFS(O$5:O$61,-25)</f>
        <v>15</v>
      </c>
      <c r="Q65" s="72" t="s">
        <v>62</v>
      </c>
      <c r="R65" s="73"/>
      <c r="S65" s="54">
        <f>COUNTIFS(R$5:R$61,-25)</f>
        <v>38</v>
      </c>
      <c r="T65" s="72" t="s">
        <v>62</v>
      </c>
      <c r="U65" s="73"/>
      <c r="V65" s="54">
        <f>COUNTIFS(U$5:U$61,-25)</f>
        <v>9</v>
      </c>
    </row>
  </sheetData>
  <autoFilter ref="A4:Z61" xr:uid="{8B15CA4C-83BB-4772-817A-88A3D45A73F6}">
    <sortState xmlns:xlrd2="http://schemas.microsoft.com/office/spreadsheetml/2017/richdata2" ref="A5:Z61">
      <sortCondition ref="Z4:Z61"/>
    </sortState>
  </autoFilter>
  <mergeCells count="24">
    <mergeCell ref="A1:Z2"/>
    <mergeCell ref="D3:G3"/>
    <mergeCell ref="H3:J3"/>
    <mergeCell ref="K3:M3"/>
    <mergeCell ref="N3:P3"/>
    <mergeCell ref="Q3:S3"/>
    <mergeCell ref="T3:V3"/>
    <mergeCell ref="W3:X3"/>
    <mergeCell ref="Y3:Z3"/>
    <mergeCell ref="H63:I63"/>
    <mergeCell ref="K63:L63"/>
    <mergeCell ref="N63:O63"/>
    <mergeCell ref="Q63:R63"/>
    <mergeCell ref="T63:U63"/>
    <mergeCell ref="H64:I64"/>
    <mergeCell ref="K64:L64"/>
    <mergeCell ref="N64:O64"/>
    <mergeCell ref="Q64:R64"/>
    <mergeCell ref="T64:U64"/>
    <mergeCell ref="H65:I65"/>
    <mergeCell ref="K65:L65"/>
    <mergeCell ref="N65:O65"/>
    <mergeCell ref="Q65:R65"/>
    <mergeCell ref="T65:U65"/>
  </mergeCells>
  <conditionalFormatting sqref="V5:V21 S5:S17 P5:P54 M5:M61 J5:J6 J10 J12:J13 J18 J20:J30 J54 J57:J59 J61 V58:V61 G5:G61 X5:X61 Z5:Z61 J33:J46 V24:V56 P56:P61 S56:S61 S19:S54 J48:J51">
    <cfRule type="cellIs" dxfId="12" priority="31" operator="between">
      <formula>1</formula>
      <formula>3</formula>
    </cfRule>
  </conditionalFormatting>
  <conditionalFormatting sqref="J55:J56 J52:J53 J19 J14:J17 J11 J8:J9">
    <cfRule type="cellIs" dxfId="11" priority="26" operator="between">
      <formula>1</formula>
      <formula>3</formula>
    </cfRule>
  </conditionalFormatting>
  <conditionalFormatting sqref="V57">
    <cfRule type="cellIs" dxfId="10" priority="24" operator="between">
      <formula>1</formula>
      <formula>3</formula>
    </cfRule>
  </conditionalFormatting>
  <conditionalFormatting sqref="J31:J32 J7">
    <cfRule type="cellIs" dxfId="9" priority="17" operator="between">
      <formula>1</formula>
      <formula>3</formula>
    </cfRule>
  </conditionalFormatting>
  <conditionalFormatting sqref="V22">
    <cfRule type="cellIs" dxfId="8" priority="16" operator="between">
      <formula>1</formula>
      <formula>3</formula>
    </cfRule>
  </conditionalFormatting>
  <conditionalFormatting sqref="V23">
    <cfRule type="cellIs" dxfId="7" priority="15" operator="between">
      <formula>1</formula>
      <formula>3</formula>
    </cfRule>
  </conditionalFormatting>
  <conditionalFormatting sqref="S18">
    <cfRule type="cellIs" dxfId="6" priority="7" operator="between">
      <formula>1</formula>
      <formula>3</formula>
    </cfRule>
  </conditionalFormatting>
  <conditionalFormatting sqref="J60">
    <cfRule type="cellIs" dxfId="5" priority="6" operator="between">
      <formula>1</formula>
      <formula>3</formula>
    </cfRule>
  </conditionalFormatting>
  <conditionalFormatting sqref="J47">
    <cfRule type="cellIs" dxfId="4" priority="3" operator="between">
      <formula>1</formula>
      <formula>3</formula>
    </cfRule>
  </conditionalFormatting>
  <conditionalFormatting sqref="P55">
    <cfRule type="cellIs" dxfId="3" priority="2" operator="between">
      <formula>1</formula>
      <formula>3</formula>
    </cfRule>
  </conditionalFormatting>
  <conditionalFormatting sqref="S55">
    <cfRule type="cellIs" dxfId="2" priority="1" operator="between">
      <formula>1</formula>
      <formula>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C4428-A00C-4643-ACDA-66A1D7C04A6B}">
  <dimension ref="A1:E46"/>
  <sheetViews>
    <sheetView workbookViewId="0">
      <selection activeCell="H19" sqref="H19"/>
    </sheetView>
  </sheetViews>
  <sheetFormatPr defaultRowHeight="15" x14ac:dyDescent="0.25"/>
  <cols>
    <col min="1" max="1" width="8" bestFit="1" customWidth="1"/>
    <col min="2" max="2" width="8.42578125" bestFit="1" customWidth="1"/>
    <col min="3" max="3" width="18.28515625" bestFit="1" customWidth="1"/>
    <col min="4" max="4" width="18.28515625" customWidth="1"/>
    <col min="5" max="5" width="15.28515625" bestFit="1" customWidth="1"/>
  </cols>
  <sheetData>
    <row r="1" spans="1:5" x14ac:dyDescent="0.25">
      <c r="A1" s="89" t="s">
        <v>73</v>
      </c>
      <c r="B1" s="89"/>
      <c r="C1" s="89"/>
      <c r="D1" s="89"/>
      <c r="E1" s="89"/>
    </row>
    <row r="2" spans="1:5" x14ac:dyDescent="0.25">
      <c r="A2" s="11" t="s">
        <v>10</v>
      </c>
      <c r="B2" s="11" t="s">
        <v>67</v>
      </c>
      <c r="C2" s="29" t="s">
        <v>1</v>
      </c>
      <c r="D2" s="29" t="s">
        <v>2</v>
      </c>
      <c r="E2" s="11" t="s">
        <v>68</v>
      </c>
    </row>
    <row r="3" spans="1:5" x14ac:dyDescent="0.25">
      <c r="A3" s="3" t="s">
        <v>66</v>
      </c>
      <c r="B3" s="3">
        <v>362</v>
      </c>
      <c r="C3" s="3" t="s">
        <v>22</v>
      </c>
      <c r="D3" s="3" t="s">
        <v>23</v>
      </c>
      <c r="E3" s="3">
        <v>21</v>
      </c>
    </row>
    <row r="4" spans="1:5" x14ac:dyDescent="0.25">
      <c r="A4" s="3" t="s">
        <v>66</v>
      </c>
      <c r="B4" s="3">
        <v>375</v>
      </c>
      <c r="C4" s="3" t="s">
        <v>22</v>
      </c>
      <c r="D4" s="3" t="s">
        <v>23</v>
      </c>
      <c r="E4" s="3">
        <v>26</v>
      </c>
    </row>
    <row r="5" spans="1:5" x14ac:dyDescent="0.25">
      <c r="A5" s="3" t="s">
        <v>66</v>
      </c>
      <c r="B5" s="3">
        <v>376</v>
      </c>
      <c r="C5" s="3" t="s">
        <v>22</v>
      </c>
      <c r="D5" s="3" t="s">
        <v>23</v>
      </c>
      <c r="E5" s="3">
        <v>26</v>
      </c>
    </row>
    <row r="6" spans="1:5" x14ac:dyDescent="0.25">
      <c r="A6" s="3" t="s">
        <v>66</v>
      </c>
      <c r="B6" s="3">
        <v>374</v>
      </c>
      <c r="C6" s="3" t="s">
        <v>22</v>
      </c>
      <c r="D6" s="3" t="s">
        <v>23</v>
      </c>
      <c r="E6" s="3">
        <v>27</v>
      </c>
    </row>
    <row r="7" spans="1:5" x14ac:dyDescent="0.25">
      <c r="A7" s="3" t="s">
        <v>66</v>
      </c>
      <c r="B7" s="3">
        <v>337</v>
      </c>
      <c r="C7" s="3" t="s">
        <v>50</v>
      </c>
      <c r="D7" s="3" t="s">
        <v>51</v>
      </c>
      <c r="E7" s="3">
        <v>32</v>
      </c>
    </row>
    <row r="8" spans="1:5" x14ac:dyDescent="0.25">
      <c r="A8" s="3" t="s">
        <v>66</v>
      </c>
      <c r="B8" s="3">
        <v>365</v>
      </c>
      <c r="C8" s="3" t="s">
        <v>27</v>
      </c>
      <c r="D8" s="3" t="s">
        <v>28</v>
      </c>
      <c r="E8" s="3">
        <v>37</v>
      </c>
    </row>
    <row r="9" spans="1:5" x14ac:dyDescent="0.25">
      <c r="A9" s="3" t="s">
        <v>66</v>
      </c>
      <c r="B9" s="3">
        <v>330</v>
      </c>
      <c r="C9" s="3" t="s">
        <v>148</v>
      </c>
      <c r="D9" s="3" t="s">
        <v>140</v>
      </c>
      <c r="E9" s="3">
        <v>38</v>
      </c>
    </row>
    <row r="10" spans="1:5" x14ac:dyDescent="0.25">
      <c r="A10" s="3" t="s">
        <v>66</v>
      </c>
      <c r="B10" s="3">
        <v>357</v>
      </c>
      <c r="C10" s="3" t="s">
        <v>27</v>
      </c>
      <c r="D10" s="3" t="s">
        <v>28</v>
      </c>
      <c r="E10" s="3">
        <v>40</v>
      </c>
    </row>
    <row r="11" spans="1:5" x14ac:dyDescent="0.25">
      <c r="A11" s="3" t="s">
        <v>66</v>
      </c>
      <c r="B11" s="3">
        <v>336</v>
      </c>
      <c r="C11" s="3" t="s">
        <v>50</v>
      </c>
      <c r="D11" s="3" t="s">
        <v>51</v>
      </c>
      <c r="E11" s="3">
        <v>46</v>
      </c>
    </row>
    <row r="12" spans="1:5" x14ac:dyDescent="0.25">
      <c r="A12" s="3" t="s">
        <v>66</v>
      </c>
      <c r="B12" s="3">
        <v>352</v>
      </c>
      <c r="C12" s="3"/>
      <c r="D12" s="3"/>
      <c r="E12" s="3">
        <v>47</v>
      </c>
    </row>
    <row r="13" spans="1:5" x14ac:dyDescent="0.25">
      <c r="A13" s="3" t="s">
        <v>66</v>
      </c>
      <c r="B13" s="3">
        <v>363</v>
      </c>
      <c r="C13" s="3" t="s">
        <v>25</v>
      </c>
      <c r="D13" s="3" t="s">
        <v>26</v>
      </c>
      <c r="E13" s="3">
        <v>48</v>
      </c>
    </row>
    <row r="14" spans="1:5" x14ac:dyDescent="0.25">
      <c r="A14" s="3" t="s">
        <v>66</v>
      </c>
      <c r="B14" s="3">
        <v>383</v>
      </c>
      <c r="C14" s="3"/>
      <c r="D14" s="3"/>
      <c r="E14" s="3">
        <v>48</v>
      </c>
    </row>
    <row r="15" spans="1:5" x14ac:dyDescent="0.25">
      <c r="A15" s="3" t="s">
        <v>66</v>
      </c>
      <c r="B15" s="3">
        <v>359</v>
      </c>
      <c r="C15" s="3" t="s">
        <v>29</v>
      </c>
      <c r="D15" s="3" t="s">
        <v>30</v>
      </c>
      <c r="E15" s="3">
        <v>51</v>
      </c>
    </row>
    <row r="16" spans="1:5" x14ac:dyDescent="0.25">
      <c r="A16" s="3" t="s">
        <v>66</v>
      </c>
      <c r="B16" s="3">
        <v>341</v>
      </c>
      <c r="C16" s="3" t="s">
        <v>57</v>
      </c>
      <c r="D16" s="3" t="s">
        <v>78</v>
      </c>
      <c r="E16" s="3">
        <v>51</v>
      </c>
    </row>
    <row r="17" spans="1:5" x14ac:dyDescent="0.25">
      <c r="A17" s="3" t="s">
        <v>66</v>
      </c>
      <c r="B17" s="3">
        <v>428</v>
      </c>
      <c r="C17" s="3" t="s">
        <v>25</v>
      </c>
      <c r="D17" s="3" t="s">
        <v>26</v>
      </c>
      <c r="E17" s="3">
        <v>53</v>
      </c>
    </row>
    <row r="18" spans="1:5" x14ac:dyDescent="0.25">
      <c r="A18" s="3" t="s">
        <v>66</v>
      </c>
      <c r="B18" s="3">
        <v>373</v>
      </c>
      <c r="C18" s="3" t="s">
        <v>29</v>
      </c>
      <c r="D18" s="3" t="s">
        <v>30</v>
      </c>
      <c r="E18" s="3">
        <v>53</v>
      </c>
    </row>
    <row r="19" spans="1:5" x14ac:dyDescent="0.25">
      <c r="A19" s="3" t="s">
        <v>66</v>
      </c>
      <c r="B19" s="3">
        <v>370</v>
      </c>
      <c r="C19" s="3" t="s">
        <v>38</v>
      </c>
      <c r="D19" s="3" t="s">
        <v>39</v>
      </c>
      <c r="E19" s="3">
        <v>55</v>
      </c>
    </row>
    <row r="20" spans="1:5" x14ac:dyDescent="0.25">
      <c r="A20" s="3" t="s">
        <v>66</v>
      </c>
      <c r="B20" s="3">
        <v>364</v>
      </c>
      <c r="C20" s="3" t="s">
        <v>85</v>
      </c>
      <c r="D20" s="3" t="s">
        <v>84</v>
      </c>
      <c r="E20" s="3">
        <v>56</v>
      </c>
    </row>
    <row r="21" spans="1:5" x14ac:dyDescent="0.25">
      <c r="A21" s="3" t="s">
        <v>66</v>
      </c>
      <c r="B21" s="3">
        <v>74</v>
      </c>
      <c r="C21" s="3" t="s">
        <v>149</v>
      </c>
      <c r="D21" s="3" t="s">
        <v>126</v>
      </c>
      <c r="E21" s="3">
        <v>58</v>
      </c>
    </row>
    <row r="22" spans="1:5" x14ac:dyDescent="0.25">
      <c r="A22" s="3" t="s">
        <v>66</v>
      </c>
      <c r="B22" s="3">
        <v>379</v>
      </c>
      <c r="C22" s="3"/>
      <c r="D22" s="3"/>
      <c r="E22" s="3">
        <v>59</v>
      </c>
    </row>
    <row r="23" spans="1:5" x14ac:dyDescent="0.25">
      <c r="A23" s="3" t="s">
        <v>66</v>
      </c>
      <c r="B23" s="3">
        <v>358</v>
      </c>
      <c r="C23" s="3" t="s">
        <v>25</v>
      </c>
      <c r="D23" s="3" t="s">
        <v>26</v>
      </c>
      <c r="E23" s="3">
        <v>60</v>
      </c>
    </row>
    <row r="24" spans="1:5" x14ac:dyDescent="0.25">
      <c r="A24" s="3" t="s">
        <v>66</v>
      </c>
      <c r="B24" s="3">
        <v>310</v>
      </c>
      <c r="C24" s="3" t="s">
        <v>150</v>
      </c>
      <c r="D24" s="3" t="s">
        <v>131</v>
      </c>
      <c r="E24" s="3">
        <v>61</v>
      </c>
    </row>
    <row r="25" spans="1:5" x14ac:dyDescent="0.25">
      <c r="A25" s="3" t="s">
        <v>66</v>
      </c>
      <c r="B25" s="3">
        <v>378</v>
      </c>
      <c r="C25" s="3" t="s">
        <v>108</v>
      </c>
      <c r="D25" s="3" t="s">
        <v>107</v>
      </c>
      <c r="E25" s="3">
        <v>61</v>
      </c>
    </row>
    <row r="26" spans="1:5" x14ac:dyDescent="0.25">
      <c r="A26" s="3" t="s">
        <v>66</v>
      </c>
      <c r="B26" s="3">
        <v>385</v>
      </c>
      <c r="C26" s="3"/>
      <c r="D26" s="3"/>
      <c r="E26" s="3">
        <v>67</v>
      </c>
    </row>
    <row r="27" spans="1:5" x14ac:dyDescent="0.25">
      <c r="A27" s="3" t="s">
        <v>66</v>
      </c>
      <c r="B27" s="3">
        <v>360</v>
      </c>
      <c r="C27" s="3"/>
      <c r="D27" s="3"/>
      <c r="E27" s="3">
        <v>70</v>
      </c>
    </row>
    <row r="28" spans="1:5" x14ac:dyDescent="0.25">
      <c r="A28" s="3" t="s">
        <v>66</v>
      </c>
      <c r="B28" s="3">
        <v>325</v>
      </c>
      <c r="C28" s="3" t="s">
        <v>151</v>
      </c>
      <c r="D28" s="3" t="s">
        <v>142</v>
      </c>
      <c r="E28" s="3">
        <v>71</v>
      </c>
    </row>
    <row r="29" spans="1:5" x14ac:dyDescent="0.25">
      <c r="A29" s="3" t="s">
        <v>66</v>
      </c>
      <c r="B29" s="3">
        <v>321</v>
      </c>
      <c r="C29" s="3" t="s">
        <v>152</v>
      </c>
      <c r="D29" s="3" t="s">
        <v>140</v>
      </c>
      <c r="E29" s="3">
        <v>75</v>
      </c>
    </row>
    <row r="30" spans="1:5" x14ac:dyDescent="0.25">
      <c r="A30" s="3" t="s">
        <v>66</v>
      </c>
      <c r="B30" s="3">
        <v>345</v>
      </c>
      <c r="C30" s="3" t="s">
        <v>83</v>
      </c>
      <c r="D30" s="3" t="s">
        <v>82</v>
      </c>
      <c r="E30" s="3">
        <v>79</v>
      </c>
    </row>
    <row r="31" spans="1:5" x14ac:dyDescent="0.25">
      <c r="A31" s="3" t="s">
        <v>66</v>
      </c>
      <c r="B31" s="3">
        <v>356</v>
      </c>
      <c r="C31" s="3"/>
      <c r="D31" s="3"/>
      <c r="E31" s="3">
        <v>89</v>
      </c>
    </row>
    <row r="32" spans="1:5" x14ac:dyDescent="0.25">
      <c r="A32" s="3" t="s">
        <v>66</v>
      </c>
      <c r="B32" s="3">
        <v>367</v>
      </c>
      <c r="C32" s="3" t="s">
        <v>153</v>
      </c>
      <c r="D32" s="3" t="s">
        <v>154</v>
      </c>
      <c r="E32" s="3">
        <v>90</v>
      </c>
    </row>
    <row r="33" spans="1:5" x14ac:dyDescent="0.25">
      <c r="A33" s="3" t="s">
        <v>66</v>
      </c>
      <c r="B33" s="3">
        <v>388</v>
      </c>
      <c r="C33" s="3"/>
      <c r="D33" s="3"/>
      <c r="E33" s="3">
        <v>90</v>
      </c>
    </row>
    <row r="34" spans="1:5" x14ac:dyDescent="0.25">
      <c r="A34" s="3" t="s">
        <v>66</v>
      </c>
      <c r="B34" s="3">
        <v>384</v>
      </c>
      <c r="C34" s="3"/>
      <c r="D34" s="3"/>
      <c r="E34" s="3">
        <v>93</v>
      </c>
    </row>
    <row r="35" spans="1:5" x14ac:dyDescent="0.25">
      <c r="A35" s="3" t="s">
        <v>66</v>
      </c>
      <c r="B35" s="3">
        <v>389</v>
      </c>
      <c r="C35" s="3"/>
      <c r="D35" s="3"/>
      <c r="E35" s="3">
        <v>111</v>
      </c>
    </row>
    <row r="36" spans="1:5" x14ac:dyDescent="0.25">
      <c r="A36" s="3" t="s">
        <v>66</v>
      </c>
      <c r="B36" s="3">
        <v>340</v>
      </c>
      <c r="C36" s="3" t="s">
        <v>57</v>
      </c>
      <c r="D36" s="3" t="s">
        <v>78</v>
      </c>
      <c r="E36" s="3">
        <v>120</v>
      </c>
    </row>
    <row r="37" spans="1:5" x14ac:dyDescent="0.25">
      <c r="A37" s="3" t="s">
        <v>66</v>
      </c>
      <c r="B37" s="3">
        <v>353</v>
      </c>
      <c r="C37" s="3"/>
      <c r="D37" s="3"/>
      <c r="E37" s="3">
        <v>125</v>
      </c>
    </row>
    <row r="38" spans="1:5" x14ac:dyDescent="0.25">
      <c r="A38" s="3" t="s">
        <v>66</v>
      </c>
      <c r="B38" s="3">
        <v>381</v>
      </c>
      <c r="C38" s="3"/>
      <c r="D38" s="3"/>
      <c r="E38" s="3">
        <v>130</v>
      </c>
    </row>
    <row r="39" spans="1:5" x14ac:dyDescent="0.25">
      <c r="A39" s="3" t="s">
        <v>66</v>
      </c>
      <c r="B39" s="3">
        <v>380</v>
      </c>
      <c r="C39" s="3"/>
      <c r="D39" s="3"/>
      <c r="E39" s="3">
        <v>131</v>
      </c>
    </row>
    <row r="40" spans="1:5" x14ac:dyDescent="0.25">
      <c r="A40" s="3" t="s">
        <v>66</v>
      </c>
      <c r="B40" s="3">
        <v>386</v>
      </c>
      <c r="C40" s="3"/>
      <c r="D40" s="3"/>
      <c r="E40" s="3">
        <v>142</v>
      </c>
    </row>
    <row r="41" spans="1:5" x14ac:dyDescent="0.25">
      <c r="A41" s="3" t="s">
        <v>66</v>
      </c>
      <c r="B41" s="3">
        <v>377</v>
      </c>
      <c r="C41" s="3"/>
      <c r="D41" s="3"/>
      <c r="E41" s="3">
        <v>180</v>
      </c>
    </row>
    <row r="42" spans="1:5" x14ac:dyDescent="0.25">
      <c r="A42" s="3" t="s">
        <v>66</v>
      </c>
      <c r="B42" s="3">
        <v>335</v>
      </c>
      <c r="C42" s="3" t="s">
        <v>81</v>
      </c>
      <c r="D42" s="3" t="s">
        <v>80</v>
      </c>
      <c r="E42" s="3">
        <v>239</v>
      </c>
    </row>
    <row r="43" spans="1:5" x14ac:dyDescent="0.25">
      <c r="A43" s="3" t="s">
        <v>66</v>
      </c>
      <c r="B43" s="3">
        <v>372</v>
      </c>
      <c r="C43" s="3" t="s">
        <v>155</v>
      </c>
      <c r="D43" s="3" t="s">
        <v>156</v>
      </c>
      <c r="E43" s="3">
        <v>262</v>
      </c>
    </row>
    <row r="44" spans="1:5" x14ac:dyDescent="0.25">
      <c r="A44" s="3" t="s">
        <v>66</v>
      </c>
      <c r="B44" s="3">
        <v>366</v>
      </c>
      <c r="C44" s="3" t="s">
        <v>155</v>
      </c>
      <c r="D44" s="3" t="s">
        <v>156</v>
      </c>
      <c r="E44" s="3">
        <v>600</v>
      </c>
    </row>
    <row r="45" spans="1:5" x14ac:dyDescent="0.25">
      <c r="A45" s="3" t="s">
        <v>66</v>
      </c>
      <c r="B45" s="3">
        <v>387</v>
      </c>
      <c r="C45" s="3"/>
      <c r="D45" s="3"/>
      <c r="E45" s="3">
        <v>600</v>
      </c>
    </row>
    <row r="46" spans="1:5" x14ac:dyDescent="0.25">
      <c r="A46" s="3" t="s">
        <v>66</v>
      </c>
      <c r="B46" s="3">
        <v>382</v>
      </c>
      <c r="C46" s="3"/>
      <c r="D46" s="3"/>
      <c r="E46" s="3">
        <v>600</v>
      </c>
    </row>
  </sheetData>
  <autoFilter ref="A2:E27" xr:uid="{504DEE84-3611-41BA-91A2-3F708C7238FC}"/>
  <mergeCells count="1">
    <mergeCell ref="A1:E1"/>
  </mergeCells>
  <conditionalFormatting sqref="C2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3DE7F-634A-4084-9662-71595480E542}">
  <dimension ref="A1:J60"/>
  <sheetViews>
    <sheetView workbookViewId="0">
      <selection activeCell="I18" sqref="I18"/>
    </sheetView>
  </sheetViews>
  <sheetFormatPr defaultRowHeight="15" x14ac:dyDescent="0.25"/>
  <cols>
    <col min="2" max="2" width="8.42578125" bestFit="1" customWidth="1"/>
    <col min="3" max="3" width="18.28515625" bestFit="1" customWidth="1"/>
    <col min="4" max="4" width="18.28515625" customWidth="1"/>
    <col min="5" max="5" width="15.28515625" bestFit="1" customWidth="1"/>
    <col min="9" max="9" width="16.7109375" bestFit="1" customWidth="1"/>
  </cols>
  <sheetData>
    <row r="1" spans="1:10" x14ac:dyDescent="0.25">
      <c r="A1" s="89" t="s">
        <v>74</v>
      </c>
      <c r="B1" s="89"/>
      <c r="C1" s="89"/>
      <c r="D1" s="89"/>
      <c r="E1" s="89"/>
    </row>
    <row r="2" spans="1:10" x14ac:dyDescent="0.25">
      <c r="A2" s="11" t="s">
        <v>10</v>
      </c>
      <c r="B2" s="11" t="s">
        <v>67</v>
      </c>
      <c r="C2" s="29" t="s">
        <v>1</v>
      </c>
      <c r="D2" s="29" t="s">
        <v>2</v>
      </c>
      <c r="E2" s="11" t="s">
        <v>68</v>
      </c>
    </row>
    <row r="3" spans="1:10" x14ac:dyDescent="0.25">
      <c r="A3" s="3" t="s">
        <v>65</v>
      </c>
      <c r="B3" s="3">
        <v>294</v>
      </c>
      <c r="C3" s="3" t="s">
        <v>22</v>
      </c>
      <c r="D3" s="3" t="s">
        <v>23</v>
      </c>
      <c r="E3" s="3">
        <v>12</v>
      </c>
      <c r="I3" s="1"/>
      <c r="J3" s="7"/>
    </row>
    <row r="4" spans="1:10" x14ac:dyDescent="0.25">
      <c r="A4" s="3" t="s">
        <v>65</v>
      </c>
      <c r="B4" s="3">
        <v>258</v>
      </c>
      <c r="C4" s="3" t="s">
        <v>25</v>
      </c>
      <c r="D4" s="3" t="s">
        <v>26</v>
      </c>
      <c r="E4" s="3">
        <v>12</v>
      </c>
      <c r="J4" s="7"/>
    </row>
    <row r="5" spans="1:10" x14ac:dyDescent="0.25">
      <c r="A5" s="3" t="s">
        <v>65</v>
      </c>
      <c r="B5" s="3">
        <v>254</v>
      </c>
      <c r="C5" s="3" t="s">
        <v>25</v>
      </c>
      <c r="D5" s="3" t="s">
        <v>26</v>
      </c>
      <c r="E5" s="3">
        <v>13</v>
      </c>
    </row>
    <row r="6" spans="1:10" x14ac:dyDescent="0.25">
      <c r="A6" s="3" t="s">
        <v>65</v>
      </c>
      <c r="B6" s="3">
        <v>283</v>
      </c>
      <c r="C6" s="3"/>
      <c r="D6" s="3"/>
      <c r="E6" s="3">
        <v>13</v>
      </c>
      <c r="I6" s="1"/>
      <c r="J6" s="7"/>
    </row>
    <row r="7" spans="1:10" x14ac:dyDescent="0.25">
      <c r="A7" s="3" t="s">
        <v>65</v>
      </c>
      <c r="B7" s="3">
        <v>251</v>
      </c>
      <c r="C7" s="3" t="s">
        <v>25</v>
      </c>
      <c r="D7" s="3" t="s">
        <v>26</v>
      </c>
      <c r="E7" s="3">
        <v>14</v>
      </c>
      <c r="I7" s="1"/>
      <c r="J7" s="7"/>
    </row>
    <row r="8" spans="1:10" x14ac:dyDescent="0.25">
      <c r="A8" s="3" t="s">
        <v>65</v>
      </c>
      <c r="B8" s="3">
        <v>291</v>
      </c>
      <c r="C8" s="3"/>
      <c r="D8" s="3"/>
      <c r="E8" s="3">
        <v>14</v>
      </c>
      <c r="I8" s="1"/>
      <c r="J8" s="7"/>
    </row>
    <row r="9" spans="1:10" x14ac:dyDescent="0.25">
      <c r="A9" s="3" t="s">
        <v>65</v>
      </c>
      <c r="B9" s="3">
        <v>252</v>
      </c>
      <c r="C9" s="3" t="s">
        <v>22</v>
      </c>
      <c r="D9" s="3" t="s">
        <v>23</v>
      </c>
      <c r="E9" s="3">
        <v>15</v>
      </c>
      <c r="I9" s="1"/>
      <c r="J9" s="7"/>
    </row>
    <row r="10" spans="1:10" x14ac:dyDescent="0.25">
      <c r="A10" s="3" t="s">
        <v>65</v>
      </c>
      <c r="B10" s="3">
        <v>264</v>
      </c>
      <c r="C10" s="3"/>
      <c r="D10" s="3"/>
      <c r="E10" s="3">
        <v>15</v>
      </c>
      <c r="I10" s="1"/>
      <c r="J10" s="7"/>
    </row>
    <row r="11" spans="1:10" x14ac:dyDescent="0.25">
      <c r="A11" s="3" t="s">
        <v>65</v>
      </c>
      <c r="B11" s="3">
        <v>248</v>
      </c>
      <c r="C11" s="3"/>
      <c r="D11" s="3"/>
      <c r="E11" s="3">
        <v>17</v>
      </c>
      <c r="I11" s="1"/>
      <c r="J11" s="7"/>
    </row>
    <row r="12" spans="1:10" x14ac:dyDescent="0.25">
      <c r="A12" s="3" t="s">
        <v>65</v>
      </c>
      <c r="B12" s="3">
        <v>245</v>
      </c>
      <c r="C12" s="3"/>
      <c r="D12" s="3"/>
      <c r="E12" s="3">
        <v>17</v>
      </c>
      <c r="I12" s="1"/>
      <c r="J12" s="7"/>
    </row>
    <row r="13" spans="1:10" x14ac:dyDescent="0.25">
      <c r="A13" s="3" t="s">
        <v>65</v>
      </c>
      <c r="B13" s="3">
        <v>232</v>
      </c>
      <c r="C13" s="3" t="s">
        <v>50</v>
      </c>
      <c r="D13" s="3" t="s">
        <v>51</v>
      </c>
      <c r="E13" s="3">
        <v>18</v>
      </c>
      <c r="I13" s="1"/>
      <c r="J13" s="7"/>
    </row>
    <row r="14" spans="1:10" x14ac:dyDescent="0.25">
      <c r="A14" s="3" t="s">
        <v>65</v>
      </c>
      <c r="B14" s="3">
        <v>280</v>
      </c>
      <c r="C14" s="3"/>
      <c r="D14" s="3"/>
      <c r="E14" s="3">
        <v>18</v>
      </c>
      <c r="I14" s="1"/>
      <c r="J14" s="7"/>
    </row>
    <row r="15" spans="1:10" x14ac:dyDescent="0.25">
      <c r="A15" s="3" t="s">
        <v>65</v>
      </c>
      <c r="B15" s="3">
        <v>292</v>
      </c>
      <c r="C15" s="3"/>
      <c r="D15" s="3"/>
      <c r="E15" s="3">
        <v>19</v>
      </c>
      <c r="I15" s="1"/>
      <c r="J15" s="7"/>
    </row>
    <row r="16" spans="1:10" x14ac:dyDescent="0.25">
      <c r="A16" s="3" t="s">
        <v>65</v>
      </c>
      <c r="B16" s="3">
        <v>259</v>
      </c>
      <c r="C16" s="3" t="s">
        <v>38</v>
      </c>
      <c r="D16" s="3" t="s">
        <v>39</v>
      </c>
      <c r="E16" s="3">
        <v>20</v>
      </c>
      <c r="I16" s="1"/>
      <c r="J16" s="7"/>
    </row>
    <row r="17" spans="1:10" x14ac:dyDescent="0.25">
      <c r="A17" s="3" t="s">
        <v>65</v>
      </c>
      <c r="B17" s="3">
        <v>247</v>
      </c>
      <c r="C17" s="3" t="s">
        <v>117</v>
      </c>
      <c r="D17" s="3" t="s">
        <v>123</v>
      </c>
      <c r="E17" s="3">
        <v>22</v>
      </c>
      <c r="I17" s="1"/>
      <c r="J17" s="7"/>
    </row>
    <row r="18" spans="1:10" x14ac:dyDescent="0.25">
      <c r="A18" s="3" t="s">
        <v>65</v>
      </c>
      <c r="B18" s="3">
        <v>216</v>
      </c>
      <c r="C18" s="3" t="s">
        <v>151</v>
      </c>
      <c r="D18" s="3" t="s">
        <v>142</v>
      </c>
      <c r="E18" s="3">
        <v>23</v>
      </c>
      <c r="I18" s="1"/>
      <c r="J18" s="7"/>
    </row>
    <row r="19" spans="1:10" x14ac:dyDescent="0.25">
      <c r="A19" s="3" t="s">
        <v>65</v>
      </c>
      <c r="B19" s="3">
        <v>275</v>
      </c>
      <c r="C19" s="3" t="s">
        <v>22</v>
      </c>
      <c r="D19" s="3" t="s">
        <v>23</v>
      </c>
      <c r="E19" s="3">
        <v>23</v>
      </c>
      <c r="I19" s="1"/>
      <c r="J19" s="7"/>
    </row>
    <row r="20" spans="1:10" x14ac:dyDescent="0.25">
      <c r="A20" s="3" t="s">
        <v>65</v>
      </c>
      <c r="B20" s="3">
        <v>200</v>
      </c>
      <c r="C20" s="3" t="s">
        <v>149</v>
      </c>
      <c r="D20" s="3" t="s">
        <v>126</v>
      </c>
      <c r="E20" s="3">
        <v>25</v>
      </c>
      <c r="I20" s="1"/>
      <c r="J20" s="7"/>
    </row>
    <row r="21" spans="1:10" x14ac:dyDescent="0.25">
      <c r="A21" s="3" t="s">
        <v>65</v>
      </c>
      <c r="B21" s="3">
        <v>270</v>
      </c>
      <c r="C21" s="3"/>
      <c r="D21" s="3"/>
      <c r="E21" s="3">
        <v>25</v>
      </c>
      <c r="I21" s="1"/>
      <c r="J21" s="7"/>
    </row>
    <row r="22" spans="1:10" x14ac:dyDescent="0.25">
      <c r="A22" s="3" t="s">
        <v>65</v>
      </c>
      <c r="B22" s="3">
        <v>259</v>
      </c>
      <c r="C22" s="3" t="s">
        <v>38</v>
      </c>
      <c r="D22" s="3" t="s">
        <v>39</v>
      </c>
      <c r="E22" s="3">
        <v>27</v>
      </c>
      <c r="I22" s="1"/>
      <c r="J22" s="7"/>
    </row>
    <row r="23" spans="1:10" x14ac:dyDescent="0.25">
      <c r="A23" s="3" t="s">
        <v>65</v>
      </c>
      <c r="B23" s="3">
        <v>234</v>
      </c>
      <c r="C23" s="3" t="s">
        <v>25</v>
      </c>
      <c r="D23" s="3" t="s">
        <v>26</v>
      </c>
      <c r="E23" s="3">
        <v>31</v>
      </c>
    </row>
    <row r="24" spans="1:10" x14ac:dyDescent="0.25">
      <c r="A24" s="3" t="s">
        <v>65</v>
      </c>
      <c r="B24" s="3">
        <v>271</v>
      </c>
      <c r="C24" s="3" t="s">
        <v>38</v>
      </c>
      <c r="D24" s="3" t="s">
        <v>39</v>
      </c>
      <c r="E24" s="3">
        <v>31</v>
      </c>
      <c r="I24" s="1"/>
      <c r="J24" s="7"/>
    </row>
    <row r="25" spans="1:10" x14ac:dyDescent="0.25">
      <c r="A25" s="3" t="s">
        <v>65</v>
      </c>
      <c r="B25" s="3">
        <v>267</v>
      </c>
      <c r="C25" s="3"/>
      <c r="D25" s="3"/>
      <c r="E25" s="3">
        <v>32</v>
      </c>
      <c r="I25" s="1"/>
      <c r="J25" s="7"/>
    </row>
    <row r="26" spans="1:10" x14ac:dyDescent="0.25">
      <c r="A26" s="3" t="s">
        <v>65</v>
      </c>
      <c r="B26" s="3">
        <v>267</v>
      </c>
      <c r="C26" s="3"/>
      <c r="D26" s="3"/>
      <c r="E26" s="3">
        <v>33</v>
      </c>
      <c r="I26" s="1"/>
      <c r="J26" s="7"/>
    </row>
    <row r="27" spans="1:10" x14ac:dyDescent="0.25">
      <c r="A27" s="3" t="s">
        <v>65</v>
      </c>
      <c r="B27" s="3">
        <v>231</v>
      </c>
      <c r="C27" s="3" t="s">
        <v>50</v>
      </c>
      <c r="D27" s="3" t="s">
        <v>51</v>
      </c>
      <c r="E27" s="3">
        <v>35</v>
      </c>
      <c r="I27" s="1"/>
      <c r="J27" s="7"/>
    </row>
    <row r="28" spans="1:10" x14ac:dyDescent="0.25">
      <c r="A28" s="3" t="s">
        <v>65</v>
      </c>
      <c r="B28" s="3">
        <v>287</v>
      </c>
      <c r="C28" s="3"/>
      <c r="D28" s="3"/>
      <c r="E28" s="3">
        <v>35</v>
      </c>
      <c r="I28" s="1"/>
      <c r="J28" s="7"/>
    </row>
    <row r="29" spans="1:10" x14ac:dyDescent="0.25">
      <c r="A29" s="3" t="s">
        <v>65</v>
      </c>
      <c r="B29" s="3">
        <v>297</v>
      </c>
      <c r="C29" s="3"/>
      <c r="D29" s="3"/>
      <c r="E29" s="3">
        <v>39</v>
      </c>
      <c r="I29" s="1"/>
      <c r="J29" s="7"/>
    </row>
    <row r="30" spans="1:10" x14ac:dyDescent="0.25">
      <c r="A30" s="3" t="s">
        <v>65</v>
      </c>
      <c r="B30" s="3">
        <v>253</v>
      </c>
      <c r="C30" s="3" t="s">
        <v>27</v>
      </c>
      <c r="D30" s="3" t="s">
        <v>28</v>
      </c>
      <c r="E30" s="3">
        <v>42</v>
      </c>
      <c r="I30" s="1"/>
      <c r="J30" s="7"/>
    </row>
    <row r="31" spans="1:10" x14ac:dyDescent="0.25">
      <c r="A31" s="3" t="s">
        <v>65</v>
      </c>
      <c r="B31" s="3">
        <v>265</v>
      </c>
      <c r="C31" s="3"/>
      <c r="D31" s="3"/>
      <c r="E31" s="3">
        <v>42</v>
      </c>
      <c r="I31" s="1"/>
      <c r="J31" s="7"/>
    </row>
    <row r="32" spans="1:10" x14ac:dyDescent="0.25">
      <c r="A32" s="3" t="s">
        <v>65</v>
      </c>
      <c r="B32" s="3">
        <v>266</v>
      </c>
      <c r="C32" s="3"/>
      <c r="D32" s="3"/>
      <c r="E32" s="3">
        <v>43</v>
      </c>
      <c r="I32" s="1"/>
      <c r="J32" s="7"/>
    </row>
    <row r="33" spans="1:5" x14ac:dyDescent="0.25">
      <c r="A33" s="3" t="s">
        <v>65</v>
      </c>
      <c r="B33" s="3">
        <v>221</v>
      </c>
      <c r="C33" s="3" t="s">
        <v>148</v>
      </c>
      <c r="D33" s="3" t="s">
        <v>140</v>
      </c>
      <c r="E33" s="3">
        <v>44</v>
      </c>
    </row>
    <row r="34" spans="1:5" x14ac:dyDescent="0.25">
      <c r="A34" s="3" t="s">
        <v>65</v>
      </c>
      <c r="B34" s="3">
        <v>281</v>
      </c>
      <c r="C34" s="3"/>
      <c r="D34" s="3"/>
      <c r="E34" s="3">
        <v>44</v>
      </c>
    </row>
    <row r="35" spans="1:5" x14ac:dyDescent="0.25">
      <c r="A35" s="3" t="s">
        <v>65</v>
      </c>
      <c r="B35" s="3">
        <v>242</v>
      </c>
      <c r="C35" s="3"/>
      <c r="D35" s="3"/>
      <c r="E35" s="3">
        <v>47</v>
      </c>
    </row>
    <row r="36" spans="1:5" x14ac:dyDescent="0.25">
      <c r="A36" s="3" t="s">
        <v>65</v>
      </c>
      <c r="B36" s="3">
        <v>233</v>
      </c>
      <c r="C36" s="3" t="s">
        <v>29</v>
      </c>
      <c r="D36" s="3" t="s">
        <v>30</v>
      </c>
      <c r="E36" s="3">
        <v>49</v>
      </c>
    </row>
    <row r="37" spans="1:5" x14ac:dyDescent="0.25">
      <c r="A37" s="3" t="s">
        <v>65</v>
      </c>
      <c r="B37" s="3">
        <v>262</v>
      </c>
      <c r="C37" s="3" t="s">
        <v>153</v>
      </c>
      <c r="D37" s="3" t="s">
        <v>154</v>
      </c>
      <c r="E37" s="3">
        <v>53</v>
      </c>
    </row>
    <row r="38" spans="1:5" x14ac:dyDescent="0.25">
      <c r="A38" s="3" t="s">
        <v>65</v>
      </c>
      <c r="B38" s="3">
        <v>228</v>
      </c>
      <c r="C38" s="3" t="s">
        <v>81</v>
      </c>
      <c r="D38" s="3" t="s">
        <v>80</v>
      </c>
      <c r="E38" s="3">
        <v>56</v>
      </c>
    </row>
    <row r="39" spans="1:5" x14ac:dyDescent="0.25">
      <c r="A39" s="3" t="s">
        <v>65</v>
      </c>
      <c r="B39" s="3">
        <v>277</v>
      </c>
      <c r="C39" s="3" t="s">
        <v>108</v>
      </c>
      <c r="D39" s="3" t="s">
        <v>107</v>
      </c>
      <c r="E39" s="3">
        <v>60</v>
      </c>
    </row>
    <row r="40" spans="1:5" x14ac:dyDescent="0.25">
      <c r="A40" s="3" t="s">
        <v>65</v>
      </c>
      <c r="B40" s="3">
        <v>432</v>
      </c>
      <c r="C40" s="3" t="s">
        <v>157</v>
      </c>
      <c r="D40" s="3" t="s">
        <v>158</v>
      </c>
      <c r="E40" s="3">
        <v>73</v>
      </c>
    </row>
    <row r="41" spans="1:5" x14ac:dyDescent="0.25">
      <c r="A41" s="3" t="s">
        <v>65</v>
      </c>
      <c r="B41" s="3">
        <v>290</v>
      </c>
      <c r="C41" s="3"/>
      <c r="D41" s="3"/>
      <c r="E41" s="3">
        <v>74</v>
      </c>
    </row>
    <row r="42" spans="1:5" x14ac:dyDescent="0.25">
      <c r="A42" s="3" t="s">
        <v>65</v>
      </c>
      <c r="B42" s="3">
        <v>285</v>
      </c>
      <c r="C42" s="3"/>
      <c r="D42" s="3"/>
      <c r="E42" s="3">
        <v>74</v>
      </c>
    </row>
    <row r="43" spans="1:5" x14ac:dyDescent="0.25">
      <c r="A43" s="3" t="s">
        <v>65</v>
      </c>
      <c r="B43" s="3">
        <v>260</v>
      </c>
      <c r="C43" s="3" t="s">
        <v>117</v>
      </c>
      <c r="D43" s="3" t="s">
        <v>123</v>
      </c>
      <c r="E43" s="3">
        <v>75</v>
      </c>
    </row>
    <row r="44" spans="1:5" x14ac:dyDescent="0.25">
      <c r="A44" s="3" t="s">
        <v>65</v>
      </c>
      <c r="B44" s="3">
        <v>273</v>
      </c>
      <c r="C44" s="3" t="s">
        <v>29</v>
      </c>
      <c r="D44" s="3" t="s">
        <v>30</v>
      </c>
      <c r="E44" s="3">
        <v>78</v>
      </c>
    </row>
    <row r="45" spans="1:5" x14ac:dyDescent="0.25">
      <c r="A45" s="3" t="s">
        <v>65</v>
      </c>
      <c r="B45" s="3">
        <v>243</v>
      </c>
      <c r="C45" s="3"/>
      <c r="D45" s="3"/>
      <c r="E45" s="3">
        <v>80</v>
      </c>
    </row>
    <row r="46" spans="1:5" x14ac:dyDescent="0.25">
      <c r="A46" s="3" t="s">
        <v>65</v>
      </c>
      <c r="B46" s="3">
        <v>257</v>
      </c>
      <c r="C46" s="3"/>
      <c r="D46" s="3"/>
      <c r="E46" s="3">
        <v>81</v>
      </c>
    </row>
    <row r="47" spans="1:5" x14ac:dyDescent="0.25">
      <c r="A47" s="3" t="s">
        <v>65</v>
      </c>
      <c r="B47" s="3">
        <v>236</v>
      </c>
      <c r="C47" s="3" t="s">
        <v>57</v>
      </c>
      <c r="D47" s="3" t="s">
        <v>78</v>
      </c>
      <c r="E47" s="3">
        <v>81</v>
      </c>
    </row>
    <row r="48" spans="1:5" x14ac:dyDescent="0.25">
      <c r="A48" s="3" t="s">
        <v>65</v>
      </c>
      <c r="B48" s="3">
        <v>246</v>
      </c>
      <c r="C48" s="3"/>
      <c r="D48" s="3"/>
      <c r="E48" s="3">
        <v>83</v>
      </c>
    </row>
    <row r="49" spans="1:5" x14ac:dyDescent="0.25">
      <c r="A49" s="3" t="s">
        <v>65</v>
      </c>
      <c r="B49" s="3">
        <v>289</v>
      </c>
      <c r="C49" s="3"/>
      <c r="D49" s="3"/>
      <c r="E49" s="3">
        <v>96</v>
      </c>
    </row>
    <row r="50" spans="1:5" x14ac:dyDescent="0.25">
      <c r="A50" s="3" t="s">
        <v>65</v>
      </c>
      <c r="B50" s="3">
        <v>278</v>
      </c>
      <c r="C50" s="3"/>
      <c r="D50" s="3"/>
      <c r="E50" s="3">
        <v>109</v>
      </c>
    </row>
    <row r="51" spans="1:5" x14ac:dyDescent="0.25">
      <c r="A51" s="3" t="s">
        <v>65</v>
      </c>
      <c r="B51" s="3">
        <v>240</v>
      </c>
      <c r="C51" s="3" t="s">
        <v>155</v>
      </c>
      <c r="D51" s="3" t="s">
        <v>156</v>
      </c>
      <c r="E51" s="3">
        <v>110</v>
      </c>
    </row>
    <row r="52" spans="1:5" x14ac:dyDescent="0.25">
      <c r="A52" s="3" t="s">
        <v>65</v>
      </c>
      <c r="B52" s="3">
        <v>272</v>
      </c>
      <c r="C52" s="3" t="s">
        <v>155</v>
      </c>
      <c r="D52" s="3" t="s">
        <v>156</v>
      </c>
      <c r="E52" s="3">
        <v>112</v>
      </c>
    </row>
    <row r="53" spans="1:5" x14ac:dyDescent="0.25">
      <c r="A53" s="3" t="s">
        <v>65</v>
      </c>
      <c r="B53" s="3">
        <v>212</v>
      </c>
      <c r="C53" s="3" t="s">
        <v>152</v>
      </c>
      <c r="D53" s="3" t="s">
        <v>140</v>
      </c>
      <c r="E53" s="3">
        <v>122</v>
      </c>
    </row>
    <row r="54" spans="1:5" x14ac:dyDescent="0.25">
      <c r="A54" s="3" t="s">
        <v>65</v>
      </c>
      <c r="B54" s="3">
        <v>203</v>
      </c>
      <c r="C54" s="3" t="s">
        <v>150</v>
      </c>
      <c r="D54" s="3" t="s">
        <v>131</v>
      </c>
      <c r="E54" s="3">
        <v>600</v>
      </c>
    </row>
    <row r="55" spans="1:5" x14ac:dyDescent="0.25">
      <c r="A55" s="3" t="s">
        <v>65</v>
      </c>
      <c r="B55" s="3">
        <v>244</v>
      </c>
      <c r="C55" s="3"/>
      <c r="D55" s="3"/>
      <c r="E55" s="3">
        <v>600</v>
      </c>
    </row>
    <row r="56" spans="1:5" x14ac:dyDescent="0.25">
      <c r="A56" s="3" t="s">
        <v>65</v>
      </c>
      <c r="B56" s="3">
        <v>288</v>
      </c>
      <c r="C56" s="3"/>
      <c r="D56" s="3"/>
      <c r="E56" s="3">
        <v>600</v>
      </c>
    </row>
    <row r="57" spans="1:5" x14ac:dyDescent="0.25">
      <c r="A57" s="3" t="s">
        <v>65</v>
      </c>
      <c r="B57" s="3">
        <v>286</v>
      </c>
      <c r="C57" s="3"/>
      <c r="D57" s="3"/>
      <c r="E57" s="3">
        <v>600</v>
      </c>
    </row>
    <row r="58" spans="1:5" x14ac:dyDescent="0.25">
      <c r="A58" s="3" t="s">
        <v>65</v>
      </c>
      <c r="B58" s="3">
        <v>249</v>
      </c>
      <c r="C58" s="3"/>
      <c r="D58" s="3"/>
      <c r="E58" s="3">
        <v>600</v>
      </c>
    </row>
    <row r="59" spans="1:5" x14ac:dyDescent="0.25">
      <c r="A59" s="3" t="s">
        <v>65</v>
      </c>
      <c r="B59" s="3">
        <v>282</v>
      </c>
      <c r="C59" s="3"/>
      <c r="D59" s="3"/>
      <c r="E59" s="3">
        <v>600</v>
      </c>
    </row>
    <row r="60" spans="1:5" x14ac:dyDescent="0.25">
      <c r="A60" s="3" t="s">
        <v>65</v>
      </c>
      <c r="B60" s="3">
        <v>293</v>
      </c>
      <c r="C60" s="3"/>
      <c r="D60" s="3"/>
      <c r="E60" s="3">
        <v>600</v>
      </c>
    </row>
  </sheetData>
  <autoFilter ref="A2:M32" xr:uid="{504DEE84-3611-41BA-91A2-3F708C7238FC}"/>
  <mergeCells count="1">
    <mergeCell ref="A1:E1"/>
  </mergeCells>
  <conditionalFormatting sqref="C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Venado Run n Gun 10k</vt:lpstr>
      <vt:lpstr>Venado Run n Gun 5k</vt:lpstr>
      <vt:lpstr>Rifle Challenge Stage</vt:lpstr>
      <vt:lpstr>Pistol Challenge Stage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Turk, John</cp:lastModifiedBy>
  <dcterms:created xsi:type="dcterms:W3CDTF">2016-07-06T08:22:49Z</dcterms:created>
  <dcterms:modified xsi:type="dcterms:W3CDTF">2020-10-02T19:40:41Z</dcterms:modified>
</cp:coreProperties>
</file>